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555" windowHeight="4005" activeTab="0"/>
  </bookViews>
  <sheets>
    <sheet name="облицовочный" sheetId="1" r:id="rId1"/>
  </sheets>
  <definedNames>
    <definedName name="_xlnm.Print_Area" localSheetId="0">'облицовочный'!$A$1:$L$186</definedName>
  </definedNames>
  <calcPr fullCalcOnLoad="1"/>
</workbook>
</file>

<file path=xl/sharedStrings.xml><?xml version="1.0" encoding="utf-8"?>
<sst xmlns="http://schemas.openxmlformats.org/spreadsheetml/2006/main" count="498" uniqueCount="317">
  <si>
    <t>Артикул</t>
  </si>
  <si>
    <t>Цвет/поверхность</t>
  </si>
  <si>
    <t>вес, кг/шт.</t>
  </si>
  <si>
    <t xml:space="preserve">Формат RF (240 х 115 х 65 мм). Расход прибл. 54 штуки / 1 кв.м. </t>
  </si>
  <si>
    <t xml:space="preserve">Формат NF (240 х 115 х 71 мм). Расход прибл. 48 штук / 1 кв.м. </t>
  </si>
  <si>
    <t>K400NF</t>
  </si>
  <si>
    <t>K440NF</t>
  </si>
  <si>
    <t>K435NF</t>
  </si>
  <si>
    <t>K335NF</t>
  </si>
  <si>
    <t>K377NF</t>
  </si>
  <si>
    <t>K366NF</t>
  </si>
  <si>
    <t>K345NF</t>
  </si>
  <si>
    <t>K300NF</t>
  </si>
  <si>
    <t>K350NF</t>
  </si>
  <si>
    <t>K380NF</t>
  </si>
  <si>
    <t>K388NF</t>
  </si>
  <si>
    <t>K508NF</t>
  </si>
  <si>
    <t>Размер, мм</t>
  </si>
  <si>
    <t xml:space="preserve">шт./м2 </t>
  </si>
  <si>
    <t>K555NF*</t>
  </si>
  <si>
    <t>K535NF*</t>
  </si>
  <si>
    <t>K500NF*</t>
  </si>
  <si>
    <t>K550NF*</t>
  </si>
  <si>
    <t>K540NF*</t>
  </si>
  <si>
    <t>K520NF*</t>
  </si>
  <si>
    <t>"carmesi liso" , красный с оттенками, гладкий</t>
  </si>
  <si>
    <t>"lava liso", красный пестрый, обоженный, гладкий</t>
  </si>
  <si>
    <t>"lava maron rustico", красный пестрый, обоженный, структура "формбек"</t>
  </si>
  <si>
    <t>"carmesi rugo", красный с оттенками, обоженный</t>
  </si>
  <si>
    <t>"lava liso",красный пестрый, обожженный, гладкий</t>
  </si>
  <si>
    <t>"lava rugo", красный пестрый, обожженный, с нагаром</t>
  </si>
  <si>
    <t>"lava azur liso", красно-синий, обожженный, гладкий</t>
  </si>
  <si>
    <t>"lava maris liso", красно-синий пестрый, обоженный, гладкий</t>
  </si>
  <si>
    <t>"geo liso", темно-коричневый с оттенками, гладкий</t>
  </si>
  <si>
    <t xml:space="preserve">Примечание:  </t>
  </si>
  <si>
    <t xml:space="preserve">Условия поставки: </t>
  </si>
  <si>
    <t>б) при изготовлении продукции на заказ - по согласованию</t>
  </si>
  <si>
    <t>K401NF*</t>
  </si>
  <si>
    <t>K301NF*</t>
  </si>
  <si>
    <t>K685NF</t>
  </si>
  <si>
    <t>K686NF</t>
  </si>
  <si>
    <t>K689NF</t>
  </si>
  <si>
    <t>K690NF</t>
  </si>
  <si>
    <t>"lava maron rustico", красный пестрый, структура "формбек"</t>
  </si>
  <si>
    <t>"спец обжиг" красно-пестро синий, обожженный, гладкий</t>
  </si>
  <si>
    <t>"carmesi mana", красный с оттенками, с посыпкой</t>
  </si>
  <si>
    <t xml:space="preserve">"sintra lava maris" - поверхность ручная формовка </t>
  </si>
  <si>
    <t xml:space="preserve">"sintra lava azur"  - поверхность ручная формовка </t>
  </si>
  <si>
    <t xml:space="preserve">"sintra sabioso"  - поверхность ручная формовка </t>
  </si>
  <si>
    <t xml:space="preserve">"sintra ardor"  - поверхность ручная формовка </t>
  </si>
  <si>
    <t>K661NF</t>
  </si>
  <si>
    <t>K662NF</t>
  </si>
  <si>
    <t xml:space="preserve">"sintra carmesi nelino" - поверхность ручная формовка </t>
  </si>
  <si>
    <t xml:space="preserve">"sintra ardor calino" - поверхность ручная формовка </t>
  </si>
  <si>
    <t xml:space="preserve">"sintra sabioso" - поверхность ручная формовка </t>
  </si>
  <si>
    <t xml:space="preserve">"sintra ardor" - поверхность ручная формовка </t>
  </si>
  <si>
    <t xml:space="preserve">"sintra ardor blanca"- поверхность ручная формовка </t>
  </si>
  <si>
    <t xml:space="preserve">Конечные и фасонные кирпичи по запросу. Возможно изготовление специальных форм. </t>
  </si>
  <si>
    <t>а) 3-4 недели при наличии материала на складе завода изготовителя</t>
  </si>
  <si>
    <t>"sintra nolani ocasa" - поверхность ручная формовка</t>
  </si>
  <si>
    <t>K684NF</t>
  </si>
  <si>
    <t>Изготовление других цветов и форматов с толщиной 115 мм - по запросу</t>
  </si>
  <si>
    <t>K663NF</t>
  </si>
  <si>
    <t xml:space="preserve">sintra cerasi nelino  - поверхность ручная формовка </t>
  </si>
  <si>
    <t>K697NF*</t>
  </si>
  <si>
    <t>"sintra argo blanco "- поверхность ручная формовка</t>
  </si>
  <si>
    <t>"sintra ardor blanca"   - поверхность ручная формовка</t>
  </si>
  <si>
    <t>"sintra sabioso binaro" - поверхность ручная формовка</t>
  </si>
  <si>
    <t>"sintra argo" - поверхность ручная формовка</t>
  </si>
  <si>
    <t>"crema duna" - поверхность ручная формовка</t>
  </si>
  <si>
    <t xml:space="preserve">"sintra geo"  - поверхность ручная формовка </t>
  </si>
  <si>
    <t>"terra mana" , коричневый с оттенками, "рустикаль", под шагрень, с посыпкой</t>
  </si>
  <si>
    <t>K680NF*</t>
  </si>
  <si>
    <t>K682NF*</t>
  </si>
  <si>
    <t>K752NF</t>
  </si>
  <si>
    <t>шт. /  палетта</t>
  </si>
  <si>
    <t xml:space="preserve">Формат WDF (215 х 102 х 65 мм). Расход прибл. 57 штук / 1 кв.м. </t>
  </si>
  <si>
    <t xml:space="preserve">"geo maris", коричнево-синий, обоженный, гладкий </t>
  </si>
  <si>
    <t>"terra antic mana", терракота коричневая, "рустикаль", под шагрень, с посыпкой</t>
  </si>
  <si>
    <t>"geo ferrum", коричневый с фиолетовым нагаром,обоженный, гладкий</t>
  </si>
  <si>
    <t xml:space="preserve">Формат RF90 (240 х 90 х 65 мм). Расход прибл. 54 штуки / 1 кв.м. </t>
  </si>
  <si>
    <t xml:space="preserve"> "sintra ardor calino"- поверхность ручная формовка  </t>
  </si>
  <si>
    <t xml:space="preserve">"sintra ardor nelino"  - поверхность ручная формовка </t>
  </si>
  <si>
    <t>Формат NF90 (240 х90 х 71 мм). Расход прибл. 48 шт/м2</t>
  </si>
  <si>
    <t>"sabioso liso", светло-желтый гладкий</t>
  </si>
  <si>
    <t>Складская программа в Москве</t>
  </si>
  <si>
    <t>"vascu argo rotado" - поверхность Wasserstrich</t>
  </si>
  <si>
    <t>"geo senco", темно-коричневый с оттенками, с отделкой под шагрень,</t>
  </si>
  <si>
    <t>K762NF</t>
  </si>
  <si>
    <t>K732NF</t>
  </si>
  <si>
    <t xml:space="preserve">"sintra crema" -  поверхность ручная формовка </t>
  </si>
  <si>
    <t>K561NF*</t>
  </si>
  <si>
    <t>K563NF*</t>
  </si>
  <si>
    <t>K564NF*</t>
  </si>
  <si>
    <t>КЛИНКЕРНЫЙ КИРПИЧ - ТОЛЩИНА 115 мм</t>
  </si>
  <si>
    <t>Кладочные растворы для клинкерного кирпича</t>
  </si>
  <si>
    <t>Наименование</t>
  </si>
  <si>
    <t>Цена, руб.</t>
  </si>
  <si>
    <t>Складская программа</t>
  </si>
  <si>
    <t>Системы кладочных растворов</t>
  </si>
  <si>
    <t>K658NF</t>
  </si>
  <si>
    <t xml:space="preserve">"sintra ardor belino" - поверхность ручная формовка </t>
  </si>
  <si>
    <t>K400RF</t>
  </si>
  <si>
    <t>K364NF*</t>
  </si>
  <si>
    <t>K688NF</t>
  </si>
  <si>
    <t>K692NF</t>
  </si>
  <si>
    <t>K750NF</t>
  </si>
  <si>
    <t>K764NF</t>
  </si>
  <si>
    <t>K769NF</t>
  </si>
  <si>
    <t>K560NF</t>
  </si>
  <si>
    <t>K724NF</t>
  </si>
  <si>
    <t>K734NF</t>
  </si>
  <si>
    <t>K745NF</t>
  </si>
  <si>
    <t>K746NF</t>
  </si>
  <si>
    <t>K747NF</t>
  </si>
  <si>
    <t>K748NF</t>
  </si>
  <si>
    <t>K773NF</t>
  </si>
  <si>
    <t xml:space="preserve">K723NF </t>
  </si>
  <si>
    <t xml:space="preserve">carbona ardor colori </t>
  </si>
  <si>
    <t xml:space="preserve">carbona ardor maritimo </t>
  </si>
  <si>
    <t xml:space="preserve">carbona ardor rutila </t>
  </si>
  <si>
    <t xml:space="preserve">carbona geo maritim </t>
  </si>
  <si>
    <t>VZ 01 . A</t>
  </si>
  <si>
    <t>Кладочный раствор для облицовочного кирпича, алебастрово-белый</t>
  </si>
  <si>
    <t>склад Пирогово</t>
  </si>
  <si>
    <t>VZ 01 . A Winter</t>
  </si>
  <si>
    <r>
      <t xml:space="preserve">Кладочный раствор для облицовочного кирпича, алебастрово-белый, </t>
    </r>
    <r>
      <rPr>
        <b/>
        <sz val="10"/>
        <rFont val="Arial"/>
        <family val="2"/>
      </rPr>
      <t>ЗИМНИЙ</t>
    </r>
  </si>
  <si>
    <t>склад Ногинск</t>
  </si>
  <si>
    <t>VZ 01 . B</t>
  </si>
  <si>
    <t>Кладочный раствор для облицовочного кирпича, светло-бежевый</t>
  </si>
  <si>
    <t>VZ 01 . B Winter</t>
  </si>
  <si>
    <r>
      <t>Кладочный раствор для облицовочного кирпича, светло-бежевый,</t>
    </r>
    <r>
      <rPr>
        <b/>
        <sz val="10"/>
        <rFont val="Arial"/>
        <family val="2"/>
      </rPr>
      <t xml:space="preserve">      ЗИМНИЙ</t>
    </r>
  </si>
  <si>
    <t>VZ 01 . С</t>
  </si>
  <si>
    <t>Кладочный раствор для облицовочного кирпича, светло-серый</t>
  </si>
  <si>
    <t>VZ 01 . D</t>
  </si>
  <si>
    <t>Кладочный раствор для облицовочного кирпича, графитово-серый</t>
  </si>
  <si>
    <t>VZ 01 . E</t>
  </si>
  <si>
    <t>Кладочный раствор для облицовочного кирпича, антрацитово-серый</t>
  </si>
  <si>
    <t>VZ 01 . F</t>
  </si>
  <si>
    <t>Кладочный раствор для облицовочного кирпича, тёмно-коричневый</t>
  </si>
  <si>
    <t>VZ 01 . H</t>
  </si>
  <si>
    <t>Кладочный раствор для облицовочного кирпича, графитово-чёрный</t>
  </si>
  <si>
    <t>VZ 01 . I</t>
  </si>
  <si>
    <t>Кладочный раствор для облицовочного кирпича, песочно-жёлтый</t>
  </si>
  <si>
    <t>VZ 01 . N</t>
  </si>
  <si>
    <t>Кладочный раствор для облицовочного кирпича, жёлто-оранжевый</t>
  </si>
  <si>
    <t>VZ 01 . P</t>
  </si>
  <si>
    <t>Кладочный раствор для облицовочного кирпича, светло-коричневый</t>
  </si>
  <si>
    <t>VZ 01 . S</t>
  </si>
  <si>
    <t>Кладочный раствор для облицовочного кирпича, медно-коричневый</t>
  </si>
  <si>
    <t>VZ 01 . T</t>
  </si>
  <si>
    <t>Кладочный раствор для облицовочного кирпича, стально-серый</t>
  </si>
  <si>
    <t>"geo liso",темно-коричневый с оттенками, гладкий</t>
  </si>
  <si>
    <t>sintra cerasi nelino  - поверхность ручная формовка</t>
  </si>
  <si>
    <t>"sintra geo"  - поверхность ручная формовка</t>
  </si>
  <si>
    <t>Изготовление кирпича форматов 250х115х65 мм и 250х90х65 мм по запросу</t>
  </si>
  <si>
    <t xml:space="preserve">КЛИНКЕРНЫЙ КИРПИЧ - ТОЛЩИНА 115 мм - ПОВЕРХНОСТЬ РУЧНАЯ ФОРМОВКА  - CЕРИЯ SINTRA </t>
  </si>
  <si>
    <t xml:space="preserve">КЛИНКЕРНЫЙ КИРПИЧ - ТОЛЩИНА 115 мм - ПОВЕРХНОСТЬ РАСПЛАВЛЕННЫЙ ОБЖИГ - СЕРИЯ CARBONA </t>
  </si>
  <si>
    <r>
      <t xml:space="preserve">Внимание! Цены указаны на </t>
    </r>
    <r>
      <rPr>
        <b/>
        <u val="single"/>
        <sz val="11"/>
        <rFont val="Arial Cyr"/>
        <family val="0"/>
      </rPr>
      <t>пустотелый</t>
    </r>
    <r>
      <rPr>
        <b/>
        <sz val="11"/>
        <rFont val="Arial Cyr"/>
        <family val="0"/>
      </rPr>
      <t xml:space="preserve"> клинкерный кирпич, </t>
    </r>
    <r>
      <rPr>
        <b/>
        <u val="single"/>
        <sz val="11"/>
        <rFont val="Arial Cyr"/>
        <family val="0"/>
      </rPr>
      <t>с водопоглощением  3 - 4 %</t>
    </r>
    <r>
      <rPr>
        <b/>
        <sz val="11"/>
        <rFont val="Arial Cyr"/>
        <family val="0"/>
      </rPr>
      <t>, DIN 105</t>
    </r>
  </si>
  <si>
    <t>"vascu crema wasserstrich" (раньше цвет 730)</t>
  </si>
  <si>
    <t>Мешок кг.</t>
  </si>
  <si>
    <t xml:space="preserve"> евро/шт.</t>
  </si>
  <si>
    <t>евро./м2</t>
  </si>
  <si>
    <t>Москва</t>
  </si>
  <si>
    <t>240х115х71</t>
  </si>
  <si>
    <t>215х102х65</t>
  </si>
  <si>
    <t>240х115х65</t>
  </si>
  <si>
    <t>240х90х71</t>
  </si>
  <si>
    <t>240х90х65</t>
  </si>
  <si>
    <t xml:space="preserve"> Санкт-Петербург</t>
  </si>
  <si>
    <t>евро/м2</t>
  </si>
  <si>
    <t>евро/шт</t>
  </si>
  <si>
    <t>" carmesi multi vascu", античный, пестрый</t>
  </si>
  <si>
    <t>"terra mana" , коричневый с оттенками,под шагрень</t>
  </si>
  <si>
    <t>КЛИНКЕРНЫЙ КИРПИЧ - ТОЛЩИНА 115 мм - ПОВЕРХНОСТЬ РУЧНАЯ ФОРМОВКА WASSERSTRICH - СЕРИЯ VASCU</t>
  </si>
  <si>
    <t>K803NF*</t>
  </si>
  <si>
    <t>K810NF*</t>
  </si>
  <si>
    <t>K741NF*</t>
  </si>
  <si>
    <t>K767NF</t>
  </si>
  <si>
    <t>K775NF</t>
  </si>
  <si>
    <t>K911NF</t>
  </si>
  <si>
    <t>K923NF</t>
  </si>
  <si>
    <t>K941NF</t>
  </si>
  <si>
    <t>K947NF</t>
  </si>
  <si>
    <t xml:space="preserve">КЛИНКЕРНЫЙ КИРПИЧ - ТОЛЩИНА 115 мм - СОСТАРЕННАЯ ПОВЕРХНОСТЬ  - СЕРИЯ BACCO / VARIO </t>
  </si>
  <si>
    <t>КЛИНКЕРНЫЙ КИРПИЧ - ТОЛЩИНА 90 мм - Формат NF90 (240 х90 х 71 мм). Расход прибл. 48 шт/м2</t>
  </si>
  <si>
    <t>K328NF90</t>
  </si>
  <si>
    <t>K335NF90</t>
  </si>
  <si>
    <t>K385NF90</t>
  </si>
  <si>
    <t>K741NF90</t>
  </si>
  <si>
    <t>K658WDF</t>
  </si>
  <si>
    <t>K665WDF</t>
  </si>
  <si>
    <t>K685WDF</t>
  </si>
  <si>
    <t>K663WDF</t>
  </si>
  <si>
    <t>K684WDF</t>
  </si>
  <si>
    <t>K682WDF</t>
  </si>
  <si>
    <t>K697WDF</t>
  </si>
  <si>
    <t>240х115х52</t>
  </si>
  <si>
    <t>K400DF</t>
  </si>
  <si>
    <t>K560DF</t>
  </si>
  <si>
    <t>K561DF*</t>
  </si>
  <si>
    <t>carbona ardor maritimo</t>
  </si>
  <si>
    <t>K563DF*</t>
  </si>
  <si>
    <t>carbona ardor rutila</t>
  </si>
  <si>
    <t>K564DF*</t>
  </si>
  <si>
    <t>K662DF</t>
  </si>
  <si>
    <t>K764DF</t>
  </si>
  <si>
    <t>K923DF</t>
  </si>
  <si>
    <t>K941DF</t>
  </si>
  <si>
    <t>Формат DF (240 х 115 х 52 мм). Расход прибл. 64 штуки / 1 кв.м.   - ВСЕ СЕРИИ</t>
  </si>
  <si>
    <t>K570NF*</t>
  </si>
  <si>
    <t>K773DF</t>
  </si>
  <si>
    <t>carbona ardor colori</t>
  </si>
  <si>
    <t>K932DF*</t>
  </si>
  <si>
    <t>K932NF*</t>
  </si>
  <si>
    <t>"vascu crema bora", кремовый- поверхность состаренная Wasserstrich</t>
  </si>
  <si>
    <t>Расход, шт./1 м2 принят, учитывая ширину швов для облицовочного кирпича - 10-12 мм. При других значениях ширины швов необходим пересчет</t>
  </si>
  <si>
    <t>K910DF Premium*</t>
  </si>
  <si>
    <t>K920DF Premium *</t>
  </si>
  <si>
    <t xml:space="preserve">K940DF Premium* </t>
  </si>
  <si>
    <t>K910NF Premium*</t>
  </si>
  <si>
    <t>K920NF Premium*</t>
  </si>
  <si>
    <t>K940NF Premium*</t>
  </si>
  <si>
    <t>K377NF90</t>
  </si>
  <si>
    <t>K686WDF</t>
  </si>
  <si>
    <t>K689WDF</t>
  </si>
  <si>
    <t>K690WDF</t>
  </si>
  <si>
    <t>K665NF*</t>
  </si>
  <si>
    <t xml:space="preserve">Прайс-лист  2018 на клинкерный облицовочный кирпич Feldhaus Klinker </t>
  </si>
  <si>
    <t xml:space="preserve">КЛИНКЕРНЫЙ КИРПИЧ - ТОЛЩИНА 100 мм  - Формат WDF (215 х 102 х 65 мм). Расход прибл. 57 штук / 1 кв.м. </t>
  </si>
  <si>
    <t xml:space="preserve"> "sintra ardor belino"</t>
  </si>
  <si>
    <t>"sintra sabioso binaro"</t>
  </si>
  <si>
    <t xml:space="preserve">"vario crema albula" </t>
  </si>
  <si>
    <t xml:space="preserve">"vario ardor tarino" </t>
  </si>
  <si>
    <t xml:space="preserve">"Premium vario ardor tarino" </t>
  </si>
  <si>
    <t xml:space="preserve">vario geo carina </t>
  </si>
  <si>
    <t xml:space="preserve">"Premium vario argo albula" </t>
  </si>
  <si>
    <t xml:space="preserve">"bacco ardor matiz" </t>
  </si>
  <si>
    <t xml:space="preserve">"argona liso" </t>
  </si>
  <si>
    <t xml:space="preserve">marengo liso </t>
  </si>
  <si>
    <t xml:space="preserve">"carbona ardor coloratus" </t>
  </si>
  <si>
    <t>K490DF</t>
  </si>
  <si>
    <t>"ciaro liso", НОВИНКА 2018</t>
  </si>
  <si>
    <t>K518DF</t>
  </si>
  <si>
    <t>"geo platinum liso", НОВИНКА 2018</t>
  </si>
  <si>
    <t>K706DF</t>
  </si>
  <si>
    <t>"vascu vulkano petino", НОВИНКА 2018</t>
  </si>
  <si>
    <t>K752DF</t>
  </si>
  <si>
    <t>K911DF*</t>
  </si>
  <si>
    <t>K991DF*</t>
  </si>
  <si>
    <t>K396NF*</t>
  </si>
  <si>
    <t>K518NF</t>
  </si>
  <si>
    <t>K490NF*</t>
  </si>
  <si>
    <t>K706NF*</t>
  </si>
  <si>
    <t>"vascu terracotta oxi", НОВИНКА 2018</t>
  </si>
  <si>
    <t>K731NF*</t>
  </si>
  <si>
    <t>K991NF*</t>
  </si>
  <si>
    <t>"carmesi antic mana", античный пестрый, обоженный</t>
  </si>
  <si>
    <t>K250RF90* РАСПРОДАЖА</t>
  </si>
  <si>
    <t>K500NF90* РАСПРОДАЖА</t>
  </si>
  <si>
    <t>K535NF90* РАСПРОДАЖА</t>
  </si>
  <si>
    <t>K254NF90* РАСПРОДАЖА</t>
  </si>
  <si>
    <t>K688WDF* РАСПРОДАЖА</t>
  </si>
  <si>
    <t>K696WDF* РАСПРОДАЖА</t>
  </si>
  <si>
    <t>"sabioso viva liso", кремовый, гладкий</t>
  </si>
  <si>
    <t>"carmesi aczent mana",античный красный пестрый</t>
  </si>
  <si>
    <t>"lava ciaro liso", красно-коричневый пестрый, обоженный</t>
  </si>
  <si>
    <t>"carasi azur liso", темно-красно-коричневый, обоженный</t>
  </si>
  <si>
    <t>"cerasi ferrum liso", обоженный, с фиолетовым нагаром</t>
  </si>
  <si>
    <t>"lava maron senso",красно-коричневый пестрый,обоженный</t>
  </si>
  <si>
    <t>"carmesi senso", красный с оттенками</t>
  </si>
  <si>
    <t>"vascu cerasi legoro" поверхность состаренная Wasserstrich</t>
  </si>
  <si>
    <t>"vascu argo antrablanca" поверхн. состаренная Wasserstrich</t>
  </si>
  <si>
    <t>"vascu sabioso blanca" поверхн. состаренная Wasserstrich</t>
  </si>
  <si>
    <t>"vascu argo rotado" поверхность состаренная Wasserstrich</t>
  </si>
  <si>
    <t>"vascu ardor carbo" поверхность состаренная Wasserstrich</t>
  </si>
  <si>
    <t>"vascu ardor rotado" поверхность состаренная Wasserstrich</t>
  </si>
  <si>
    <t>"vascu geo merleso" поверхность состаренная Wasserstrich</t>
  </si>
  <si>
    <t>"vascu geo legoro" поверхность состаренная Wasserstrich</t>
  </si>
  <si>
    <t>"vascu cerasi rotado" поверхность состаренная Wasserstrich</t>
  </si>
  <si>
    <t>"vascu geo venito" поверхность состаренная Wasserstrich</t>
  </si>
  <si>
    <t>"vascu sabiosa ocasa" поверхн. состаренная Wasserstrich</t>
  </si>
  <si>
    <t>"vascu crema toccata" поверхн. состаренная Wasserstrich</t>
  </si>
  <si>
    <t>"vascu sabiosa bora" поверхность состаренная Wasserstrich</t>
  </si>
  <si>
    <t>"vascu sabiosa rotado" поверхн. состаренная Wasserstrich</t>
  </si>
  <si>
    <t>Изготовление других цветов и форматов с толщиной 100 мм - по запросу</t>
  </si>
  <si>
    <t>Изготовление других цветов и форматов с толщиной 90 мм - по запросу</t>
  </si>
  <si>
    <t>*На кирпич  Распродаже дополнительные скидки не предоставляются</t>
  </si>
  <si>
    <t>K364NF90</t>
  </si>
  <si>
    <t>K300NF90* РАСПРОДАЖА</t>
  </si>
  <si>
    <t>"ciaro liso"</t>
  </si>
  <si>
    <t>K914DF</t>
  </si>
  <si>
    <t>K947DF</t>
  </si>
  <si>
    <t>K914NF</t>
  </si>
  <si>
    <t>"vario argo silex" НОВИНКА 2018</t>
  </si>
  <si>
    <t>vario geo carina НОВИНКА 2018</t>
  </si>
  <si>
    <t>"Premium vario argo albula" НОВИНКА 2018</t>
  </si>
  <si>
    <t>"Premium vario crema albula" НОВИНКА 2018</t>
  </si>
  <si>
    <t>"vario argo albula" НОВИНКА 2018</t>
  </si>
  <si>
    <t>vascu terracotta locata НОВИНКА 2018</t>
  </si>
  <si>
    <t>vascu marengo antrablanca НОВИНКА 2018</t>
  </si>
  <si>
    <t>"vascu argo antrablanca",  НОВИНКА 2018</t>
  </si>
  <si>
    <t>"vario crema albula",  НОВИНКА 2018</t>
  </si>
  <si>
    <t>"Vario Crema Sabbia", НОВИНКА 2018</t>
  </si>
  <si>
    <t>"vario argo albula",   НОВИНКА 2018</t>
  </si>
  <si>
    <t>"Vario Argo Silex", НОВИНКА 2018</t>
  </si>
  <si>
    <t>"Premium vario crema albula",  НОВИНКА 2018</t>
  </si>
  <si>
    <t>"geo sabio", темно-коричневый с оттенками, с посыпкой</t>
  </si>
  <si>
    <t>"vario crema sabbia" НОВИНКА 2018</t>
  </si>
  <si>
    <t>"vascu ardor carbo" -  НОВИНКА 2018</t>
  </si>
  <si>
    <t>Программа поставки под заказ.   Курс евро по курсу ЦБ РФ</t>
  </si>
  <si>
    <t xml:space="preserve">(действителен с 01.09.2018 по 30.09.2018 г.) </t>
  </si>
  <si>
    <t>Распродажа остатков - СПЕЦЦЕНА! Курс 70 рублей/евро!!!</t>
  </si>
  <si>
    <t>Стандартный кирпич со склада в Москве.  Курс 75 рублей/евро!!!</t>
  </si>
  <si>
    <t>Общество с ограниченной ответственностью</t>
  </si>
  <si>
    <t>"Складклинкера.ру"</t>
  </si>
  <si>
    <t>www.skladklinkera.ru,   тел./факс: (495) 795-53-09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</si>
</sst>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[$-FC19]d\ mmmm\ yyyy\ &quot;г.&quot;"/>
    <numFmt numFmtId="200" formatCode="0.00000000"/>
    <numFmt numFmtId="201" formatCode="0.000000000"/>
    <numFmt numFmtId="202" formatCode="0.0000000000"/>
    <numFmt numFmtId="203" formatCode="0.0000000"/>
    <numFmt numFmtId="204" formatCode="0.000000"/>
    <numFmt numFmtId="205" formatCode="000000"/>
    <numFmt numFmtId="206" formatCode="#,##0.00&quot;р.&quot;"/>
    <numFmt numFmtId="207" formatCode="#,##0.000&quot;р.&quot;"/>
    <numFmt numFmtId="208" formatCode="#,##0.0000&quot;р.&quot;"/>
    <numFmt numFmtId="209" formatCode="#,##0.00\ [$€-140C]"/>
    <numFmt numFmtId="210" formatCode="#,##0.000\ [$€-140C]"/>
    <numFmt numFmtId="211" formatCode="#,##0.0000\ [$€-140C]"/>
    <numFmt numFmtId="212" formatCode="00000\ 0"/>
  </numFmts>
  <fonts count="8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name val="Arial Black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0"/>
      <name val="Arial Black"/>
      <family val="2"/>
    </font>
    <font>
      <b/>
      <i/>
      <sz val="8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sz val="18"/>
      <name val="Arial Black"/>
      <family val="2"/>
    </font>
    <font>
      <b/>
      <sz val="18"/>
      <name val="Arial"/>
      <family val="2"/>
    </font>
    <font>
      <b/>
      <sz val="14"/>
      <name val="Arial Black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2"/>
      <name val="Arial"/>
      <family val="2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0"/>
      <color indexed="10"/>
      <name val="Arial Black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sz val="16"/>
      <color indexed="10"/>
      <name val="Arial Black"/>
      <family val="2"/>
    </font>
    <font>
      <b/>
      <sz val="12"/>
      <name val="Tahoma"/>
      <family val="2"/>
    </font>
    <font>
      <b/>
      <sz val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1"/>
      <color rgb="FFFF0000"/>
      <name val="Arial Cyr"/>
      <family val="0"/>
    </font>
    <font>
      <sz val="16"/>
      <color rgb="FFFF0000"/>
      <name val="Arial Black"/>
      <family val="2"/>
    </font>
    <font>
      <b/>
      <i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4" fillId="34" borderId="17" xfId="0" applyFont="1" applyFill="1" applyBorder="1" applyAlignment="1">
      <alignment horizontal="center" vertical="center"/>
    </xf>
    <xf numFmtId="212" fontId="24" fillId="34" borderId="18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212" fontId="25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/>
    </xf>
    <xf numFmtId="0" fontId="24" fillId="34" borderId="20" xfId="0" applyFont="1" applyFill="1" applyBorder="1" applyAlignment="1">
      <alignment horizontal="center" vertical="center"/>
    </xf>
    <xf numFmtId="212" fontId="24" fillId="34" borderId="21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0" fontId="26" fillId="33" borderId="29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center" vertical="center"/>
    </xf>
    <xf numFmtId="2" fontId="26" fillId="33" borderId="18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left" vertical="center" wrapText="1"/>
    </xf>
    <xf numFmtId="0" fontId="26" fillId="33" borderId="27" xfId="0" applyFont="1" applyFill="1" applyBorder="1" applyAlignment="1">
      <alignment horizontal="center" vertical="center"/>
    </xf>
    <xf numFmtId="2" fontId="26" fillId="33" borderId="32" xfId="0" applyNumberFormat="1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2" fontId="26" fillId="33" borderId="32" xfId="0" applyNumberFormat="1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2" fontId="26" fillId="33" borderId="21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2" fontId="26" fillId="33" borderId="36" xfId="0" applyNumberFormat="1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 wrapText="1"/>
    </xf>
    <xf numFmtId="2" fontId="26" fillId="0" borderId="21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vertical="center" wrapText="1"/>
    </xf>
    <xf numFmtId="2" fontId="26" fillId="0" borderId="43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 wrapText="1"/>
    </xf>
    <xf numFmtId="2" fontId="26" fillId="0" borderId="45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2" fontId="26" fillId="0" borderId="47" xfId="0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0" fontId="26" fillId="33" borderId="49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 wrapText="1"/>
    </xf>
    <xf numFmtId="0" fontId="20" fillId="35" borderId="50" xfId="0" applyFont="1" applyFill="1" applyBorder="1" applyAlignment="1">
      <alignment horizontal="center" vertical="center" wrapText="1"/>
    </xf>
    <xf numFmtId="0" fontId="26" fillId="33" borderId="42" xfId="0" applyFont="1" applyFill="1" applyBorder="1" applyAlignment="1">
      <alignment horizontal="left" vertical="center" wrapText="1"/>
    </xf>
    <xf numFmtId="0" fontId="26" fillId="33" borderId="40" xfId="0" applyFont="1" applyFill="1" applyBorder="1" applyAlignment="1">
      <alignment horizontal="center" vertical="center" wrapText="1"/>
    </xf>
    <xf numFmtId="2" fontId="26" fillId="33" borderId="43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2" fontId="21" fillId="34" borderId="27" xfId="0" applyNumberFormat="1" applyFont="1" applyFill="1" applyBorder="1" applyAlignment="1">
      <alignment horizontal="center" vertical="center" wrapText="1"/>
    </xf>
    <xf numFmtId="2" fontId="21" fillId="34" borderId="28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/>
    </xf>
    <xf numFmtId="2" fontId="21" fillId="36" borderId="51" xfId="0" applyNumberFormat="1" applyFont="1" applyFill="1" applyBorder="1" applyAlignment="1">
      <alignment horizontal="center" vertical="center" wrapText="1"/>
    </xf>
    <xf numFmtId="2" fontId="21" fillId="36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34" borderId="54" xfId="0" applyNumberFormat="1" applyFont="1" applyFill="1" applyBorder="1" applyAlignment="1">
      <alignment horizontal="center" vertical="center"/>
    </xf>
    <xf numFmtId="2" fontId="5" fillId="34" borderId="55" xfId="0" applyNumberFormat="1" applyFont="1" applyFill="1" applyBorder="1" applyAlignment="1">
      <alignment horizontal="center" vertical="center"/>
    </xf>
    <xf numFmtId="2" fontId="5" fillId="34" borderId="5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2" fontId="5" fillId="34" borderId="53" xfId="0" applyNumberFormat="1" applyFont="1" applyFill="1" applyBorder="1" applyAlignment="1">
      <alignment horizontal="center" vertical="center"/>
    </xf>
    <xf numFmtId="2" fontId="5" fillId="34" borderId="5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2" fontId="5" fillId="34" borderId="4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26" fillId="36" borderId="53" xfId="0" applyNumberFormat="1" applyFont="1" applyFill="1" applyBorder="1" applyAlignment="1">
      <alignment horizontal="center" vertical="center"/>
    </xf>
    <xf numFmtId="2" fontId="26" fillId="36" borderId="25" xfId="0" applyNumberFormat="1" applyFont="1" applyFill="1" applyBorder="1" applyAlignment="1">
      <alignment horizontal="center" vertical="center"/>
    </xf>
    <xf numFmtId="2" fontId="26" fillId="36" borderId="5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/>
    </xf>
    <xf numFmtId="2" fontId="26" fillId="34" borderId="18" xfId="0" applyNumberFormat="1" applyFont="1" applyFill="1" applyBorder="1" applyAlignment="1">
      <alignment horizontal="center" vertical="center"/>
    </xf>
    <xf numFmtId="2" fontId="26" fillId="34" borderId="32" xfId="0" applyNumberFormat="1" applyFont="1" applyFill="1" applyBorder="1" applyAlignment="1">
      <alignment horizontal="center" vertical="center"/>
    </xf>
    <xf numFmtId="2" fontId="26" fillId="36" borderId="28" xfId="0" applyNumberFormat="1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vertical="center" wrapText="1"/>
    </xf>
    <xf numFmtId="2" fontId="26" fillId="36" borderId="44" xfId="0" applyNumberFormat="1" applyFont="1" applyFill="1" applyBorder="1" applyAlignment="1">
      <alignment horizontal="center" vertical="center" wrapText="1"/>
    </xf>
    <xf numFmtId="2" fontId="26" fillId="36" borderId="54" xfId="0" applyNumberFormat="1" applyFont="1" applyFill="1" applyBorder="1" applyAlignment="1">
      <alignment horizontal="center" vertical="center"/>
    </xf>
    <xf numFmtId="2" fontId="26" fillId="36" borderId="39" xfId="0" applyNumberFormat="1" applyFont="1" applyFill="1" applyBorder="1" applyAlignment="1">
      <alignment horizontal="center" vertical="center"/>
    </xf>
    <xf numFmtId="2" fontId="26" fillId="34" borderId="49" xfId="0" applyNumberFormat="1" applyFont="1" applyFill="1" applyBorder="1" applyAlignment="1">
      <alignment horizontal="center" vertical="center"/>
    </xf>
    <xf numFmtId="2" fontId="26" fillId="36" borderId="55" xfId="0" applyNumberFormat="1" applyFont="1" applyFill="1" applyBorder="1" applyAlignment="1">
      <alignment horizontal="center" vertical="center"/>
    </xf>
    <xf numFmtId="2" fontId="26" fillId="36" borderId="58" xfId="0" applyNumberFormat="1" applyFont="1" applyFill="1" applyBorder="1" applyAlignment="1">
      <alignment horizontal="center" vertical="center"/>
    </xf>
    <xf numFmtId="2" fontId="26" fillId="34" borderId="47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vertical="center" wrapText="1"/>
    </xf>
    <xf numFmtId="2" fontId="26" fillId="36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2" fontId="26" fillId="34" borderId="39" xfId="0" applyNumberFormat="1" applyFont="1" applyFill="1" applyBorder="1" applyAlignment="1">
      <alignment horizontal="center" vertical="center"/>
    </xf>
    <xf numFmtId="2" fontId="26" fillId="36" borderId="59" xfId="0" applyNumberFormat="1" applyFont="1" applyFill="1" applyBorder="1" applyAlignment="1">
      <alignment horizontal="center" vertical="center"/>
    </xf>
    <xf numFmtId="2" fontId="26" fillId="36" borderId="20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2" fontId="26" fillId="36" borderId="18" xfId="0" applyNumberFormat="1" applyFont="1" applyFill="1" applyBorder="1" applyAlignment="1">
      <alignment horizontal="center" vertical="center"/>
    </xf>
    <xf numFmtId="2" fontId="26" fillId="36" borderId="21" xfId="0" applyNumberFormat="1" applyFont="1" applyFill="1" applyBorder="1" applyAlignment="1">
      <alignment horizontal="center" vertical="center"/>
    </xf>
    <xf numFmtId="2" fontId="26" fillId="36" borderId="3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/>
    </xf>
    <xf numFmtId="2" fontId="26" fillId="36" borderId="44" xfId="0" applyNumberFormat="1" applyFont="1" applyFill="1" applyBorder="1" applyAlignment="1">
      <alignment horizontal="center" vertical="center"/>
    </xf>
    <xf numFmtId="2" fontId="26" fillId="34" borderId="21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2" fontId="26" fillId="36" borderId="62" xfId="0" applyNumberFormat="1" applyFont="1" applyFill="1" applyBorder="1" applyAlignment="1">
      <alignment horizontal="center" vertical="center"/>
    </xf>
    <xf numFmtId="2" fontId="26" fillId="34" borderId="26" xfId="0" applyNumberFormat="1" applyFont="1" applyFill="1" applyBorder="1" applyAlignment="1">
      <alignment horizontal="center" vertical="center"/>
    </xf>
    <xf numFmtId="2" fontId="26" fillId="34" borderId="45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2" fontId="26" fillId="36" borderId="63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6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26" fillId="33" borderId="37" xfId="0" applyFont="1" applyFill="1" applyBorder="1" applyAlignment="1">
      <alignment horizontal="left" vertical="center" wrapText="1"/>
    </xf>
    <xf numFmtId="0" fontId="26" fillId="33" borderId="40" xfId="0" applyFont="1" applyFill="1" applyBorder="1" applyAlignment="1">
      <alignment horizontal="left" vertical="center" wrapText="1"/>
    </xf>
    <xf numFmtId="0" fontId="26" fillId="33" borderId="35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26" fillId="33" borderId="30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2" fontId="21" fillId="34" borderId="65" xfId="0" applyNumberFormat="1" applyFont="1" applyFill="1" applyBorder="1" applyAlignment="1">
      <alignment horizontal="center" vertical="center" wrapText="1"/>
    </xf>
    <xf numFmtId="2" fontId="21" fillId="34" borderId="62" xfId="0" applyNumberFormat="1" applyFont="1" applyFill="1" applyBorder="1" applyAlignment="1">
      <alignment horizontal="center" vertical="center" wrapText="1"/>
    </xf>
    <xf numFmtId="2" fontId="21" fillId="36" borderId="66" xfId="0" applyNumberFormat="1" applyFont="1" applyFill="1" applyBorder="1" applyAlignment="1">
      <alignment horizontal="center" vertical="center" wrapText="1"/>
    </xf>
    <xf numFmtId="2" fontId="21" fillId="36" borderId="58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2" fontId="26" fillId="0" borderId="45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top"/>
    </xf>
    <xf numFmtId="0" fontId="26" fillId="0" borderId="50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67" xfId="0" applyFont="1" applyFill="1" applyBorder="1" applyAlignment="1">
      <alignment horizontal="center" vertical="center"/>
    </xf>
    <xf numFmtId="2" fontId="26" fillId="0" borderId="63" xfId="0" applyNumberFormat="1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vertical="center" wrapText="1"/>
    </xf>
    <xf numFmtId="2" fontId="5" fillId="34" borderId="68" xfId="0" applyNumberFormat="1" applyFont="1" applyFill="1" applyBorder="1" applyAlignment="1">
      <alignment horizontal="center" vertical="center"/>
    </xf>
    <xf numFmtId="2" fontId="26" fillId="34" borderId="63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2" fontId="77" fillId="34" borderId="20" xfId="0" applyNumberFormat="1" applyFont="1" applyFill="1" applyBorder="1" applyAlignment="1">
      <alignment horizontal="center" vertical="center"/>
    </xf>
    <xf numFmtId="2" fontId="77" fillId="34" borderId="27" xfId="0" applyNumberFormat="1" applyFont="1" applyFill="1" applyBorder="1" applyAlignment="1">
      <alignment horizontal="center" vertical="center"/>
    </xf>
    <xf numFmtId="2" fontId="77" fillId="34" borderId="69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2" fontId="77" fillId="34" borderId="70" xfId="0" applyNumberFormat="1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79" fillId="0" borderId="22" xfId="0" applyFont="1" applyFill="1" applyBorder="1" applyAlignment="1">
      <alignment vertical="center" wrapText="1"/>
    </xf>
    <xf numFmtId="0" fontId="78" fillId="0" borderId="33" xfId="0" applyFont="1" applyFill="1" applyBorder="1" applyAlignment="1">
      <alignment vertical="center"/>
    </xf>
    <xf numFmtId="0" fontId="78" fillId="0" borderId="31" xfId="0" applyFont="1" applyFill="1" applyBorder="1" applyAlignment="1">
      <alignment vertical="center"/>
    </xf>
    <xf numFmtId="0" fontId="80" fillId="0" borderId="0" xfId="0" applyFont="1" applyFill="1" applyBorder="1" applyAlignment="1">
      <alignment/>
    </xf>
    <xf numFmtId="0" fontId="79" fillId="0" borderId="23" xfId="0" applyFont="1" applyFill="1" applyBorder="1" applyAlignment="1">
      <alignment vertical="center" wrapText="1"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/>
    </xf>
    <xf numFmtId="2" fontId="26" fillId="0" borderId="43" xfId="0" applyNumberFormat="1" applyFont="1" applyFill="1" applyBorder="1" applyAlignment="1">
      <alignment horizontal="center" vertical="center"/>
    </xf>
    <xf numFmtId="2" fontId="5" fillId="34" borderId="48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 wrapText="1"/>
    </xf>
    <xf numFmtId="2" fontId="5" fillId="34" borderId="20" xfId="0" applyNumberFormat="1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2" fontId="79" fillId="0" borderId="43" xfId="0" applyNumberFormat="1" applyFont="1" applyFill="1" applyBorder="1" applyAlignment="1">
      <alignment horizontal="center" vertical="center"/>
    </xf>
    <xf numFmtId="0" fontId="79" fillId="0" borderId="44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horizontal="center" vertical="center"/>
    </xf>
    <xf numFmtId="2" fontId="26" fillId="36" borderId="17" xfId="0" applyNumberFormat="1" applyFont="1" applyFill="1" applyBorder="1" applyAlignment="1">
      <alignment horizontal="center" vertical="center"/>
    </xf>
    <xf numFmtId="2" fontId="26" fillId="36" borderId="65" xfId="0" applyNumberFormat="1" applyFont="1" applyFill="1" applyBorder="1" applyAlignment="1">
      <alignment horizontal="center" vertical="center"/>
    </xf>
    <xf numFmtId="2" fontId="26" fillId="36" borderId="27" xfId="0" applyNumberFormat="1" applyFont="1" applyFill="1" applyBorder="1" applyAlignment="1">
      <alignment horizontal="center" vertical="center"/>
    </xf>
    <xf numFmtId="2" fontId="26" fillId="34" borderId="25" xfId="0" applyNumberFormat="1" applyFont="1" applyFill="1" applyBorder="1" applyAlignment="1">
      <alignment horizontal="center" vertical="center"/>
    </xf>
    <xf numFmtId="2" fontId="26" fillId="34" borderId="28" xfId="0" applyNumberFormat="1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left" vertical="center" wrapText="1"/>
    </xf>
    <xf numFmtId="0" fontId="26" fillId="33" borderId="41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2" fontId="26" fillId="33" borderId="43" xfId="0" applyNumberFormat="1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2" fontId="26" fillId="34" borderId="44" xfId="0" applyNumberFormat="1" applyFont="1" applyFill="1" applyBorder="1" applyAlignment="1">
      <alignment horizontal="center" vertical="center"/>
    </xf>
    <xf numFmtId="2" fontId="26" fillId="36" borderId="48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left" vertical="center" wrapText="1"/>
    </xf>
    <xf numFmtId="0" fontId="26" fillId="33" borderId="51" xfId="0" applyFont="1" applyFill="1" applyBorder="1" applyAlignment="1">
      <alignment horizontal="center" vertical="center"/>
    </xf>
    <xf numFmtId="2" fontId="26" fillId="33" borderId="71" xfId="0" applyNumberFormat="1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2" fontId="77" fillId="34" borderId="48" xfId="0" applyNumberFormat="1" applyFont="1" applyFill="1" applyBorder="1" applyAlignment="1">
      <alignment horizontal="center" vertical="center"/>
    </xf>
    <xf numFmtId="2" fontId="5" fillId="34" borderId="51" xfId="0" applyNumberFormat="1" applyFont="1" applyFill="1" applyBorder="1" applyAlignment="1">
      <alignment horizontal="center" vertical="center"/>
    </xf>
    <xf numFmtId="2" fontId="26" fillId="34" borderId="52" xfId="0" applyNumberFormat="1" applyFont="1" applyFill="1" applyBorder="1" applyAlignment="1">
      <alignment horizontal="center" vertical="center"/>
    </xf>
    <xf numFmtId="2" fontId="26" fillId="36" borderId="51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2" fontId="5" fillId="34" borderId="17" xfId="0" applyNumberFormat="1" applyFont="1" applyFill="1" applyBorder="1" applyAlignment="1">
      <alignment horizontal="center" vertical="center"/>
    </xf>
    <xf numFmtId="2" fontId="26" fillId="34" borderId="25" xfId="0" applyNumberFormat="1" applyFont="1" applyFill="1" applyBorder="1" applyAlignment="1">
      <alignment horizontal="center" vertical="center"/>
    </xf>
    <xf numFmtId="2" fontId="26" fillId="34" borderId="39" xfId="0" applyNumberFormat="1" applyFont="1" applyFill="1" applyBorder="1" applyAlignment="1">
      <alignment horizontal="center" vertical="center"/>
    </xf>
    <xf numFmtId="2" fontId="26" fillId="34" borderId="44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26" fillId="34" borderId="44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center" vertical="center" wrapText="1"/>
    </xf>
    <xf numFmtId="2" fontId="26" fillId="34" borderId="39" xfId="0" applyNumberFormat="1" applyFont="1" applyFill="1" applyBorder="1" applyAlignment="1">
      <alignment horizontal="center" vertical="center" wrapText="1"/>
    </xf>
    <xf numFmtId="2" fontId="26" fillId="36" borderId="48" xfId="0" applyNumberFormat="1" applyFont="1" applyFill="1" applyBorder="1" applyAlignment="1">
      <alignment horizontal="center" vertical="center" wrapText="1"/>
    </xf>
    <xf numFmtId="2" fontId="26" fillId="36" borderId="20" xfId="0" applyNumberFormat="1" applyFont="1" applyFill="1" applyBorder="1" applyAlignment="1">
      <alignment horizontal="center" vertical="center" wrapText="1"/>
    </xf>
    <xf numFmtId="2" fontId="26" fillId="36" borderId="39" xfId="0" applyNumberFormat="1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/>
    </xf>
    <xf numFmtId="212" fontId="24" fillId="34" borderId="32" xfId="0" applyNumberFormat="1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/>
    </xf>
    <xf numFmtId="2" fontId="26" fillId="0" borderId="5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9" fillId="0" borderId="12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2" fontId="79" fillId="36" borderId="44" xfId="0" applyNumberFormat="1" applyFont="1" applyFill="1" applyBorder="1" applyAlignment="1">
      <alignment horizontal="center" vertical="center"/>
    </xf>
    <xf numFmtId="2" fontId="79" fillId="34" borderId="39" xfId="0" applyNumberFormat="1" applyFont="1" applyFill="1" applyBorder="1" applyAlignment="1">
      <alignment horizontal="center" vertical="center"/>
    </xf>
    <xf numFmtId="2" fontId="79" fillId="36" borderId="20" xfId="0" applyNumberFormat="1" applyFont="1" applyFill="1" applyBorder="1" applyAlignment="1">
      <alignment horizontal="center" vertical="center"/>
    </xf>
    <xf numFmtId="2" fontId="79" fillId="36" borderId="39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2" fontId="26" fillId="0" borderId="32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vertical="center" wrapText="1"/>
    </xf>
    <xf numFmtId="0" fontId="79" fillId="0" borderId="72" xfId="0" applyFont="1" applyFill="1" applyBorder="1" applyAlignment="1">
      <alignment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7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78" fillId="0" borderId="46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78" fillId="0" borderId="29" xfId="0" applyFont="1" applyFill="1" applyBorder="1" applyAlignment="1">
      <alignment vertical="center"/>
    </xf>
    <xf numFmtId="2" fontId="77" fillId="33" borderId="19" xfId="0" applyNumberFormat="1" applyFont="1" applyFill="1" applyBorder="1" applyAlignment="1">
      <alignment vertical="center" wrapText="1"/>
    </xf>
    <xf numFmtId="0" fontId="77" fillId="33" borderId="22" xfId="0" applyFont="1" applyFill="1" applyBorder="1" applyAlignment="1">
      <alignment vertical="center" wrapText="1"/>
    </xf>
    <xf numFmtId="0" fontId="77" fillId="33" borderId="23" xfId="0" applyFont="1" applyFill="1" applyBorder="1" applyAlignment="1">
      <alignment vertical="center" wrapText="1"/>
    </xf>
    <xf numFmtId="2" fontId="77" fillId="34" borderId="74" xfId="0" applyNumberFormat="1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left" vertical="center" wrapText="1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left" vertical="center" wrapText="1"/>
    </xf>
    <xf numFmtId="0" fontId="77" fillId="33" borderId="75" xfId="0" applyFont="1" applyFill="1" applyBorder="1" applyAlignment="1">
      <alignment horizontal="center" vertical="center"/>
    </xf>
    <xf numFmtId="2" fontId="77" fillId="33" borderId="69" xfId="0" applyNumberFormat="1" applyFont="1" applyFill="1" applyBorder="1" applyAlignment="1">
      <alignment horizontal="center" vertical="center"/>
    </xf>
    <xf numFmtId="0" fontId="77" fillId="33" borderId="76" xfId="0" applyFont="1" applyFill="1" applyBorder="1" applyAlignment="1">
      <alignment horizontal="center" vertical="center"/>
    </xf>
    <xf numFmtId="2" fontId="77" fillId="34" borderId="69" xfId="0" applyNumberFormat="1" applyFont="1" applyFill="1" applyBorder="1" applyAlignment="1">
      <alignment horizontal="center" vertical="center"/>
    </xf>
    <xf numFmtId="2" fontId="77" fillId="36" borderId="77" xfId="0" applyNumberFormat="1" applyFont="1" applyFill="1" applyBorder="1" applyAlignment="1">
      <alignment horizontal="center" vertical="center"/>
    </xf>
    <xf numFmtId="2" fontId="77" fillId="36" borderId="76" xfId="0" applyNumberFormat="1" applyFont="1" applyFill="1" applyBorder="1" applyAlignment="1">
      <alignment horizontal="center" vertical="center"/>
    </xf>
    <xf numFmtId="0" fontId="77" fillId="33" borderId="38" xfId="0" applyFont="1" applyFill="1" applyBorder="1" applyAlignment="1">
      <alignment horizontal="left" vertical="center" wrapText="1"/>
    </xf>
    <xf numFmtId="0" fontId="77" fillId="33" borderId="24" xfId="0" applyFont="1" applyFill="1" applyBorder="1" applyAlignment="1">
      <alignment horizontal="center" vertical="center"/>
    </xf>
    <xf numFmtId="0" fontId="77" fillId="33" borderId="29" xfId="0" applyFont="1" applyFill="1" applyBorder="1" applyAlignment="1">
      <alignment horizontal="left" vertical="center" wrapText="1"/>
    </xf>
    <xf numFmtId="0" fontId="77" fillId="33" borderId="38" xfId="0" applyFont="1" applyFill="1" applyBorder="1" applyAlignment="1">
      <alignment horizontal="center" vertical="center"/>
    </xf>
    <xf numFmtId="2" fontId="77" fillId="33" borderId="18" xfId="0" applyNumberFormat="1" applyFont="1" applyFill="1" applyBorder="1" applyAlignment="1">
      <alignment horizontal="center" vertical="center"/>
    </xf>
    <xf numFmtId="2" fontId="77" fillId="36" borderId="17" xfId="0" applyNumberFormat="1" applyFont="1" applyFill="1" applyBorder="1" applyAlignment="1">
      <alignment horizontal="center" vertical="center"/>
    </xf>
    <xf numFmtId="0" fontId="77" fillId="33" borderId="40" xfId="0" applyFont="1" applyFill="1" applyBorder="1" applyAlignment="1">
      <alignment horizontal="left" vertical="center" wrapText="1"/>
    </xf>
    <xf numFmtId="0" fontId="77" fillId="33" borderId="41" xfId="0" applyFont="1" applyFill="1" applyBorder="1" applyAlignment="1">
      <alignment horizontal="center" vertical="center"/>
    </xf>
    <xf numFmtId="0" fontId="77" fillId="33" borderId="42" xfId="0" applyFont="1" applyFill="1" applyBorder="1" applyAlignment="1">
      <alignment horizontal="left" vertical="center" wrapText="1"/>
    </xf>
    <xf numFmtId="0" fontId="77" fillId="33" borderId="40" xfId="0" applyFont="1" applyFill="1" applyBorder="1" applyAlignment="1">
      <alignment horizontal="center" vertical="center"/>
    </xf>
    <xf numFmtId="2" fontId="77" fillId="33" borderId="43" xfId="0" applyNumberFormat="1" applyFont="1" applyFill="1" applyBorder="1" applyAlignment="1">
      <alignment horizontal="center" vertical="center"/>
    </xf>
    <xf numFmtId="0" fontId="77" fillId="33" borderId="44" xfId="0" applyFont="1" applyFill="1" applyBorder="1" applyAlignment="1">
      <alignment horizontal="center" vertical="center"/>
    </xf>
    <xf numFmtId="2" fontId="77" fillId="36" borderId="48" xfId="0" applyNumberFormat="1" applyFont="1" applyFill="1" applyBorder="1" applyAlignment="1">
      <alignment horizontal="center" vertical="center" wrapText="1"/>
    </xf>
    <xf numFmtId="0" fontId="77" fillId="33" borderId="78" xfId="0" applyFont="1" applyFill="1" applyBorder="1" applyAlignment="1">
      <alignment horizontal="center" vertical="center"/>
    </xf>
    <xf numFmtId="2" fontId="77" fillId="34" borderId="78" xfId="0" applyNumberFormat="1" applyFont="1" applyFill="1" applyBorder="1" applyAlignment="1">
      <alignment horizontal="center" vertical="center"/>
    </xf>
    <xf numFmtId="2" fontId="77" fillId="36" borderId="48" xfId="0" applyNumberFormat="1" applyFont="1" applyFill="1" applyBorder="1" applyAlignment="1">
      <alignment horizontal="center" vertical="center"/>
    </xf>
    <xf numFmtId="2" fontId="77" fillId="36" borderId="44" xfId="0" applyNumberFormat="1" applyFont="1" applyFill="1" applyBorder="1" applyAlignment="1">
      <alignment horizontal="center" vertical="center"/>
    </xf>
    <xf numFmtId="0" fontId="77" fillId="33" borderId="35" xfId="0" applyFont="1" applyFill="1" applyBorder="1" applyAlignment="1">
      <alignment horizontal="left" vertical="center" wrapText="1"/>
    </xf>
    <xf numFmtId="0" fontId="77" fillId="33" borderId="34" xfId="0" applyFont="1" applyFill="1" applyBorder="1" applyAlignment="1">
      <alignment horizontal="center" vertical="center" wrapText="1"/>
    </xf>
    <xf numFmtId="0" fontId="77" fillId="33" borderId="33" xfId="0" applyFont="1" applyFill="1" applyBorder="1" applyAlignment="1">
      <alignment horizontal="left" vertical="center" wrapText="1"/>
    </xf>
    <xf numFmtId="0" fontId="77" fillId="33" borderId="35" xfId="0" applyFont="1" applyFill="1" applyBorder="1" applyAlignment="1">
      <alignment horizontal="center" vertical="center" wrapText="1"/>
    </xf>
    <xf numFmtId="2" fontId="77" fillId="33" borderId="21" xfId="0" applyNumberFormat="1" applyFont="1" applyFill="1" applyBorder="1" applyAlignment="1">
      <alignment horizontal="center" vertical="center" wrapText="1"/>
    </xf>
    <xf numFmtId="0" fontId="77" fillId="33" borderId="39" xfId="0" applyFont="1" applyFill="1" applyBorder="1" applyAlignment="1">
      <alignment horizontal="center" vertical="center"/>
    </xf>
    <xf numFmtId="2" fontId="77" fillId="34" borderId="39" xfId="0" applyNumberFormat="1" applyFont="1" applyFill="1" applyBorder="1" applyAlignment="1">
      <alignment horizontal="center" vertical="center"/>
    </xf>
    <xf numFmtId="0" fontId="77" fillId="33" borderId="64" xfId="0" applyFont="1" applyFill="1" applyBorder="1" applyAlignment="1">
      <alignment horizontal="left" vertical="center" wrapText="1"/>
    </xf>
    <xf numFmtId="0" fontId="77" fillId="33" borderId="23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left" vertical="center" wrapText="1"/>
    </xf>
    <xf numFmtId="0" fontId="77" fillId="33" borderId="64" xfId="0" applyFont="1" applyFill="1" applyBorder="1" applyAlignment="1">
      <alignment horizontal="center" vertical="center" wrapText="1"/>
    </xf>
    <xf numFmtId="2" fontId="77" fillId="33" borderId="71" xfId="0" applyNumberFormat="1" applyFont="1" applyFill="1" applyBorder="1" applyAlignment="1">
      <alignment horizontal="center" vertical="center" wrapText="1"/>
    </xf>
    <xf numFmtId="0" fontId="77" fillId="33" borderId="79" xfId="0" applyFont="1" applyFill="1" applyBorder="1" applyAlignment="1">
      <alignment horizontal="center" vertical="center"/>
    </xf>
    <xf numFmtId="2" fontId="77" fillId="34" borderId="79" xfId="0" applyNumberFormat="1" applyFont="1" applyFill="1" applyBorder="1" applyAlignment="1">
      <alignment horizontal="center" vertical="center" wrapText="1"/>
    </xf>
    <xf numFmtId="2" fontId="77" fillId="36" borderId="70" xfId="0" applyNumberFormat="1" applyFont="1" applyFill="1" applyBorder="1" applyAlignment="1">
      <alignment horizontal="center" vertical="center" wrapText="1"/>
    </xf>
    <xf numFmtId="2" fontId="77" fillId="36" borderId="52" xfId="0" applyNumberFormat="1" applyFont="1" applyFill="1" applyBorder="1" applyAlignment="1">
      <alignment horizontal="center" vertical="center" wrapText="1"/>
    </xf>
    <xf numFmtId="0" fontId="77" fillId="33" borderId="41" xfId="0" applyFont="1" applyFill="1" applyBorder="1" applyAlignment="1">
      <alignment horizontal="left"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33" borderId="48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vertical="center" wrapText="1"/>
    </xf>
    <xf numFmtId="2" fontId="77" fillId="34" borderId="44" xfId="0" applyNumberFormat="1" applyFont="1" applyFill="1" applyBorder="1" applyAlignment="1">
      <alignment horizontal="center" vertical="center"/>
    </xf>
    <xf numFmtId="0" fontId="77" fillId="33" borderId="30" xfId="0" applyFont="1" applyFill="1" applyBorder="1" applyAlignment="1">
      <alignment horizontal="left" vertical="center" wrapText="1"/>
    </xf>
    <xf numFmtId="0" fontId="77" fillId="0" borderId="30" xfId="0" applyFont="1" applyFill="1" applyBorder="1" applyAlignment="1">
      <alignment horizontal="center" vertical="center"/>
    </xf>
    <xf numFmtId="0" fontId="77" fillId="33" borderId="37" xfId="0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horizontal="center" vertical="center"/>
    </xf>
    <xf numFmtId="2" fontId="77" fillId="33" borderId="32" xfId="0" applyNumberFormat="1" applyFont="1" applyFill="1" applyBorder="1" applyAlignment="1">
      <alignment horizontal="center" vertical="center"/>
    </xf>
    <xf numFmtId="0" fontId="77" fillId="33" borderId="28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vertical="center" wrapText="1"/>
    </xf>
    <xf numFmtId="2" fontId="77" fillId="34" borderId="28" xfId="0" applyNumberFormat="1" applyFont="1" applyFill="1" applyBorder="1" applyAlignment="1">
      <alignment horizontal="center" vertical="center"/>
    </xf>
    <xf numFmtId="2" fontId="77" fillId="36" borderId="27" xfId="0" applyNumberFormat="1" applyFont="1" applyFill="1" applyBorder="1" applyAlignment="1">
      <alignment horizontal="center" vertical="center"/>
    </xf>
    <xf numFmtId="2" fontId="77" fillId="36" borderId="28" xfId="0" applyNumberFormat="1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2" fontId="26" fillId="33" borderId="21" xfId="0" applyNumberFormat="1" applyFont="1" applyFill="1" applyBorder="1" applyAlignment="1">
      <alignment horizontal="center" vertical="center" wrapText="1"/>
    </xf>
    <xf numFmtId="2" fontId="76" fillId="0" borderId="0" xfId="0" applyNumberFormat="1" applyFont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  <xf numFmtId="2" fontId="26" fillId="0" borderId="7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2" fontId="0" fillId="34" borderId="4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34" borderId="20" xfId="0" applyNumberFormat="1" applyFont="1" applyFill="1" applyBorder="1" applyAlignment="1">
      <alignment horizontal="center" vertical="center"/>
    </xf>
    <xf numFmtId="2" fontId="77" fillId="34" borderId="66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2" fontId="79" fillId="34" borderId="58" xfId="0" applyNumberFormat="1" applyFont="1" applyFill="1" applyBorder="1" applyAlignment="1">
      <alignment horizontal="center" vertical="center"/>
    </xf>
    <xf numFmtId="2" fontId="79" fillId="36" borderId="66" xfId="0" applyNumberFormat="1" applyFont="1" applyFill="1" applyBorder="1" applyAlignment="1">
      <alignment horizontal="center" vertical="center"/>
    </xf>
    <xf numFmtId="0" fontId="79" fillId="0" borderId="35" xfId="0" applyFont="1" applyFill="1" applyBorder="1" applyAlignment="1">
      <alignment vertical="center"/>
    </xf>
    <xf numFmtId="0" fontId="79" fillId="0" borderId="34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2" fontId="79" fillId="0" borderId="21" xfId="0" applyNumberFormat="1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66" xfId="0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2" fontId="5" fillId="34" borderId="66" xfId="0" applyNumberFormat="1" applyFont="1" applyFill="1" applyBorder="1" applyAlignment="1">
      <alignment horizontal="center" vertical="center"/>
    </xf>
    <xf numFmtId="2" fontId="26" fillId="34" borderId="58" xfId="0" applyNumberFormat="1" applyFont="1" applyFill="1" applyBorder="1" applyAlignment="1">
      <alignment horizontal="center" vertical="center"/>
    </xf>
    <xf numFmtId="2" fontId="26" fillId="36" borderId="66" xfId="0" applyNumberFormat="1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6" fillId="0" borderId="29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77" fillId="33" borderId="26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vertical="center" wrapText="1"/>
    </xf>
    <xf numFmtId="2" fontId="77" fillId="34" borderId="53" xfId="0" applyNumberFormat="1" applyFont="1" applyFill="1" applyBorder="1" applyAlignment="1">
      <alignment horizontal="center" vertical="center"/>
    </xf>
    <xf numFmtId="2" fontId="77" fillId="34" borderId="26" xfId="0" applyNumberFormat="1" applyFont="1" applyFill="1" applyBorder="1" applyAlignment="1">
      <alignment horizontal="center" vertical="center"/>
    </xf>
    <xf numFmtId="2" fontId="77" fillId="36" borderId="25" xfId="0" applyNumberFormat="1" applyFont="1" applyFill="1" applyBorder="1" applyAlignment="1">
      <alignment horizontal="center" vertical="center"/>
    </xf>
    <xf numFmtId="2" fontId="25" fillId="0" borderId="35" xfId="60" applyNumberFormat="1" applyFont="1" applyFill="1" applyBorder="1" applyAlignment="1">
      <alignment horizontal="center" vertical="center"/>
    </xf>
    <xf numFmtId="2" fontId="25" fillId="0" borderId="80" xfId="6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80" xfId="0" applyFont="1" applyFill="1" applyBorder="1" applyAlignment="1">
      <alignment horizontal="left" vertical="center" wrapText="1"/>
    </xf>
    <xf numFmtId="2" fontId="25" fillId="0" borderId="35" xfId="0" applyNumberFormat="1" applyFont="1" applyFill="1" applyBorder="1" applyAlignment="1">
      <alignment horizontal="center" vertical="center"/>
    </xf>
    <xf numFmtId="2" fontId="25" fillId="0" borderId="80" xfId="0" applyNumberFormat="1" applyFont="1" applyFill="1" applyBorder="1" applyAlignment="1">
      <alignment horizontal="center" vertical="center"/>
    </xf>
    <xf numFmtId="2" fontId="24" fillId="34" borderId="35" xfId="60" applyNumberFormat="1" applyFont="1" applyFill="1" applyBorder="1" applyAlignment="1">
      <alignment horizontal="center" vertical="center"/>
    </xf>
    <xf numFmtId="2" fontId="24" fillId="34" borderId="80" xfId="60" applyNumberFormat="1" applyFont="1" applyFill="1" applyBorder="1" applyAlignment="1">
      <alignment horizontal="center" vertical="center"/>
    </xf>
    <xf numFmtId="2" fontId="25" fillId="34" borderId="35" xfId="0" applyNumberFormat="1" applyFont="1" applyFill="1" applyBorder="1" applyAlignment="1">
      <alignment horizontal="center" vertical="center"/>
    </xf>
    <xf numFmtId="2" fontId="25" fillId="34" borderId="80" xfId="0" applyNumberFormat="1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left" vertical="center" wrapText="1"/>
    </xf>
    <xf numFmtId="0" fontId="24" fillId="34" borderId="33" xfId="0" applyFont="1" applyFill="1" applyBorder="1" applyAlignment="1">
      <alignment horizontal="left" vertical="center" wrapText="1"/>
    </xf>
    <xf numFmtId="0" fontId="24" fillId="34" borderId="80" xfId="0" applyFont="1" applyFill="1" applyBorder="1" applyAlignment="1">
      <alignment horizontal="left" vertical="center" wrapText="1"/>
    </xf>
    <xf numFmtId="0" fontId="24" fillId="34" borderId="47" xfId="0" applyFont="1" applyFill="1" applyBorder="1" applyAlignment="1">
      <alignment horizontal="left" vertical="center" wrapText="1"/>
    </xf>
    <xf numFmtId="0" fontId="24" fillId="34" borderId="31" xfId="0" applyFont="1" applyFill="1" applyBorder="1" applyAlignment="1">
      <alignment horizontal="left" vertical="center" wrapText="1"/>
    </xf>
    <xf numFmtId="0" fontId="24" fillId="34" borderId="8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2" fontId="24" fillId="34" borderId="37" xfId="60" applyNumberFormat="1" applyFont="1" applyFill="1" applyBorder="1" applyAlignment="1">
      <alignment horizontal="center" vertical="center"/>
    </xf>
    <xf numFmtId="2" fontId="24" fillId="34" borderId="81" xfId="60" applyNumberFormat="1" applyFont="1" applyFill="1" applyBorder="1" applyAlignment="1">
      <alignment horizontal="center" vertical="center"/>
    </xf>
    <xf numFmtId="2" fontId="25" fillId="34" borderId="37" xfId="0" applyNumberFormat="1" applyFont="1" applyFill="1" applyBorder="1" applyAlignment="1">
      <alignment horizontal="center" vertical="center"/>
    </xf>
    <xf numFmtId="2" fontId="25" fillId="34" borderId="81" xfId="0" applyNumberFormat="1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left" vertical="center" wrapText="1"/>
    </xf>
    <xf numFmtId="0" fontId="24" fillId="34" borderId="29" xfId="0" applyFont="1" applyFill="1" applyBorder="1" applyAlignment="1">
      <alignment horizontal="left" vertical="center" wrapText="1"/>
    </xf>
    <xf numFmtId="0" fontId="24" fillId="34" borderId="82" xfId="0" applyFont="1" applyFill="1" applyBorder="1" applyAlignment="1">
      <alignment horizontal="left" vertical="center" wrapText="1"/>
    </xf>
    <xf numFmtId="2" fontId="21" fillId="35" borderId="13" xfId="0" applyNumberFormat="1" applyFont="1" applyFill="1" applyBorder="1" applyAlignment="1">
      <alignment horizontal="center" vertical="center" wrapText="1"/>
    </xf>
    <xf numFmtId="2" fontId="21" fillId="35" borderId="14" xfId="0" applyNumberFormat="1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2" fontId="24" fillId="34" borderId="38" xfId="60" applyNumberFormat="1" applyFont="1" applyFill="1" applyBorder="1" applyAlignment="1">
      <alignment horizontal="center" vertical="center"/>
    </xf>
    <xf numFmtId="2" fontId="24" fillId="34" borderId="82" xfId="60" applyNumberFormat="1" applyFont="1" applyFill="1" applyBorder="1" applyAlignment="1">
      <alignment horizontal="center" vertical="center"/>
    </xf>
    <xf numFmtId="2" fontId="25" fillId="34" borderId="38" xfId="0" applyNumberFormat="1" applyFont="1" applyFill="1" applyBorder="1" applyAlignment="1">
      <alignment horizontal="center" vertical="center"/>
    </xf>
    <xf numFmtId="2" fontId="25" fillId="34" borderId="82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/>
    </xf>
    <xf numFmtId="0" fontId="81" fillId="36" borderId="11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2" fontId="21" fillId="34" borderId="13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35" borderId="14" xfId="0" applyFont="1" applyFill="1" applyBorder="1" applyAlignment="1">
      <alignment horizontal="center" vertical="center" wrapText="1"/>
    </xf>
    <xf numFmtId="2" fontId="21" fillId="35" borderId="13" xfId="0" applyNumberFormat="1" applyFont="1" applyFill="1" applyBorder="1" applyAlignment="1">
      <alignment horizontal="center" vertical="center" wrapText="1"/>
    </xf>
    <xf numFmtId="2" fontId="21" fillId="35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0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5</xdr:row>
      <xdr:rowOff>200025</xdr:rowOff>
    </xdr:from>
    <xdr:to>
      <xdr:col>11</xdr:col>
      <xdr:colOff>561975</xdr:colOff>
      <xdr:row>8</xdr:row>
      <xdr:rowOff>0</xdr:rowOff>
    </xdr:to>
    <xdr:pic>
      <xdr:nvPicPr>
        <xdr:cNvPr id="2" name="Picture 4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390650"/>
          <a:ext cx="1495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6"/>
  <sheetViews>
    <sheetView tabSelected="1" view="pageBreakPreview" zoomScaleSheetLayoutView="100" workbookViewId="0" topLeftCell="A1">
      <pane xSplit="12" topLeftCell="M1" activePane="topRight" state="frozen"/>
      <selection pane="topLeft" activeCell="A31" sqref="A31"/>
      <selection pane="topRight" activeCell="A1" sqref="A1:M1"/>
    </sheetView>
  </sheetViews>
  <sheetFormatPr defaultColWidth="9.00390625" defaultRowHeight="12.75"/>
  <cols>
    <col min="1" max="1" width="24.125" style="12" customWidth="1"/>
    <col min="2" max="2" width="13.375" style="6" customWidth="1"/>
    <col min="3" max="3" width="50.875" style="20" customWidth="1"/>
    <col min="4" max="4" width="6.375" style="6" customWidth="1"/>
    <col min="5" max="5" width="6.375" style="7" customWidth="1"/>
    <col min="6" max="6" width="7.625" style="7" customWidth="1"/>
    <col min="7" max="7" width="0.875" style="9" customWidth="1"/>
    <col min="8" max="8" width="8.25390625" style="185" customWidth="1"/>
    <col min="9" max="9" width="8.125" style="242" customWidth="1"/>
    <col min="10" max="10" width="0.875" style="9" customWidth="1"/>
    <col min="11" max="11" width="8.625" style="241" customWidth="1"/>
    <col min="12" max="12" width="10.25390625" style="241" customWidth="1"/>
    <col min="13" max="16384" width="9.125" style="5" customWidth="1"/>
  </cols>
  <sheetData>
    <row r="1" spans="1:13" ht="15" customHeight="1">
      <c r="A1" s="597" t="s">
        <v>314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2" spans="1:13" s="2" customFormat="1" ht="27" customHeight="1">
      <c r="A2" s="598" t="s">
        <v>315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</row>
    <row r="3" spans="1:13" s="3" customFormat="1" ht="15.75">
      <c r="A3" s="599" t="s">
        <v>316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</row>
    <row r="4" spans="1:12" s="4" customFormat="1" ht="21" customHeight="1">
      <c r="A4" s="571" t="s">
        <v>228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2" s="4" customFormat="1" ht="15" customHeight="1">
      <c r="A5" s="572" t="s">
        <v>311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</row>
    <row r="6" spans="1:12" s="10" customFormat="1" ht="20.25" customHeight="1">
      <c r="A6" s="529" t="s">
        <v>158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</row>
    <row r="7" spans="1:12" s="10" customFormat="1" ht="16.5" customHeight="1">
      <c r="A7" s="529" t="s">
        <v>155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</row>
    <row r="8" spans="1:12" s="10" customFormat="1" ht="30" customHeight="1" thickBot="1">
      <c r="A8" s="573" t="s">
        <v>85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</row>
    <row r="9" spans="1:12" s="26" customFormat="1" ht="20.25" customHeight="1" thickBot="1">
      <c r="A9" s="553" t="s">
        <v>0</v>
      </c>
      <c r="B9" s="553" t="s">
        <v>17</v>
      </c>
      <c r="C9" s="555" t="s">
        <v>1</v>
      </c>
      <c r="D9" s="574" t="s">
        <v>18</v>
      </c>
      <c r="E9" s="576" t="s">
        <v>2</v>
      </c>
      <c r="F9" s="559" t="s">
        <v>75</v>
      </c>
      <c r="G9" s="67"/>
      <c r="H9" s="561" t="s">
        <v>163</v>
      </c>
      <c r="I9" s="562"/>
      <c r="J9" s="67"/>
      <c r="K9" s="578" t="s">
        <v>169</v>
      </c>
      <c r="L9" s="579"/>
    </row>
    <row r="10" spans="1:12" s="27" customFormat="1" ht="16.5" customHeight="1" thickBot="1">
      <c r="A10" s="554"/>
      <c r="B10" s="554"/>
      <c r="C10" s="556"/>
      <c r="D10" s="575"/>
      <c r="E10" s="577"/>
      <c r="F10" s="560"/>
      <c r="G10" s="68"/>
      <c r="H10" s="160" t="s">
        <v>161</v>
      </c>
      <c r="I10" s="161" t="s">
        <v>162</v>
      </c>
      <c r="J10" s="68"/>
      <c r="K10" s="164" t="s">
        <v>171</v>
      </c>
      <c r="L10" s="165" t="s">
        <v>170</v>
      </c>
    </row>
    <row r="11" spans="1:12" s="27" customFormat="1" ht="27.75" customHeight="1" thickBot="1">
      <c r="A11" s="563" t="s">
        <v>312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</row>
    <row r="12" spans="1:12" s="8" customFormat="1" ht="21.75" customHeight="1" thickBot="1">
      <c r="A12" s="248" t="s">
        <v>80</v>
      </c>
      <c r="B12" s="249"/>
      <c r="C12" s="250"/>
      <c r="D12" s="251"/>
      <c r="E12" s="251"/>
      <c r="F12" s="252"/>
      <c r="G12" s="38"/>
      <c r="H12" s="168"/>
      <c r="I12" s="192"/>
      <c r="J12" s="193"/>
      <c r="L12" s="194"/>
    </row>
    <row r="13" spans="1:16" s="308" customFormat="1" ht="21" customHeight="1" thickBot="1">
      <c r="A13" s="415" t="s">
        <v>258</v>
      </c>
      <c r="B13" s="416" t="s">
        <v>168</v>
      </c>
      <c r="C13" s="417" t="s">
        <v>84</v>
      </c>
      <c r="D13" s="418">
        <v>54</v>
      </c>
      <c r="E13" s="419">
        <v>2.3</v>
      </c>
      <c r="F13" s="420">
        <v>560</v>
      </c>
      <c r="G13" s="411"/>
      <c r="H13" s="297">
        <v>1.139</v>
      </c>
      <c r="I13" s="421">
        <f>H13*D13</f>
        <v>61.506</v>
      </c>
      <c r="J13" s="411">
        <v>0</v>
      </c>
      <c r="K13" s="422">
        <v>1.0795</v>
      </c>
      <c r="L13" s="423">
        <f>K13*D13</f>
        <v>58.29299999999999</v>
      </c>
      <c r="N13" s="475"/>
      <c r="P13" s="475"/>
    </row>
    <row r="14" spans="1:14" s="39" customFormat="1" ht="21.75" customHeight="1" thickBot="1">
      <c r="A14" s="260" t="s">
        <v>83</v>
      </c>
      <c r="B14" s="350"/>
      <c r="C14" s="351"/>
      <c r="D14" s="350"/>
      <c r="E14" s="350"/>
      <c r="F14" s="352"/>
      <c r="G14" s="40"/>
      <c r="H14" s="49"/>
      <c r="I14" s="54"/>
      <c r="J14" s="187"/>
      <c r="K14" s="54"/>
      <c r="L14" s="214"/>
      <c r="M14" s="298"/>
      <c r="N14" s="298"/>
    </row>
    <row r="15" spans="1:16" s="293" customFormat="1" ht="21" customHeight="1">
      <c r="A15" s="424" t="s">
        <v>289</v>
      </c>
      <c r="B15" s="425" t="s">
        <v>167</v>
      </c>
      <c r="C15" s="426" t="s">
        <v>26</v>
      </c>
      <c r="D15" s="427">
        <v>48</v>
      </c>
      <c r="E15" s="428">
        <v>2.5</v>
      </c>
      <c r="F15" s="507">
        <v>520</v>
      </c>
      <c r="G15" s="508"/>
      <c r="H15" s="509">
        <v>1.11</v>
      </c>
      <c r="I15" s="510">
        <f>H15*D15</f>
        <v>53.28</v>
      </c>
      <c r="J15" s="508"/>
      <c r="K15" s="429">
        <v>1.06</v>
      </c>
      <c r="L15" s="511">
        <f>K15*D15</f>
        <v>50.88</v>
      </c>
      <c r="M15" s="298"/>
      <c r="N15" s="475"/>
      <c r="P15" s="475"/>
    </row>
    <row r="16" spans="1:16" s="308" customFormat="1" ht="21" customHeight="1">
      <c r="A16" s="430" t="s">
        <v>259</v>
      </c>
      <c r="B16" s="431" t="s">
        <v>167</v>
      </c>
      <c r="C16" s="432" t="s">
        <v>152</v>
      </c>
      <c r="D16" s="433">
        <v>48</v>
      </c>
      <c r="E16" s="434">
        <v>2.5</v>
      </c>
      <c r="F16" s="437">
        <v>520</v>
      </c>
      <c r="G16" s="412"/>
      <c r="H16" s="414">
        <v>1.25</v>
      </c>
      <c r="I16" s="438">
        <f>H16*D16</f>
        <v>60</v>
      </c>
      <c r="J16" s="412">
        <v>0</v>
      </c>
      <c r="K16" s="439">
        <v>1.19</v>
      </c>
      <c r="L16" s="440">
        <f>K16*D16</f>
        <v>57.12</v>
      </c>
      <c r="N16" s="475"/>
      <c r="P16" s="475"/>
    </row>
    <row r="17" spans="1:16" s="308" customFormat="1" ht="21" customHeight="1">
      <c r="A17" s="441" t="s">
        <v>260</v>
      </c>
      <c r="B17" s="442" t="s">
        <v>167</v>
      </c>
      <c r="C17" s="443" t="s">
        <v>173</v>
      </c>
      <c r="D17" s="444">
        <v>48</v>
      </c>
      <c r="E17" s="445">
        <v>2.5</v>
      </c>
      <c r="F17" s="446">
        <v>520</v>
      </c>
      <c r="G17" s="412"/>
      <c r="H17" s="295">
        <v>1.25</v>
      </c>
      <c r="I17" s="447">
        <f>H17*D17</f>
        <v>60</v>
      </c>
      <c r="J17" s="412">
        <v>0</v>
      </c>
      <c r="K17" s="436">
        <v>1.19</v>
      </c>
      <c r="L17" s="440">
        <f>K17*D17</f>
        <v>57.12</v>
      </c>
      <c r="N17" s="475"/>
      <c r="P17" s="475"/>
    </row>
    <row r="18" spans="1:16" s="308" customFormat="1" ht="21" customHeight="1" thickBot="1">
      <c r="A18" s="448" t="s">
        <v>261</v>
      </c>
      <c r="B18" s="449" t="s">
        <v>167</v>
      </c>
      <c r="C18" s="450" t="s">
        <v>264</v>
      </c>
      <c r="D18" s="451">
        <v>48</v>
      </c>
      <c r="E18" s="452">
        <v>2.5</v>
      </c>
      <c r="F18" s="453">
        <v>520</v>
      </c>
      <c r="G18" s="413"/>
      <c r="H18" s="299">
        <v>1.35</v>
      </c>
      <c r="I18" s="454">
        <f>H18*D18</f>
        <v>64.80000000000001</v>
      </c>
      <c r="J18" s="413">
        <v>0</v>
      </c>
      <c r="K18" s="455">
        <v>1.29</v>
      </c>
      <c r="L18" s="456">
        <f>K18*D18</f>
        <v>61.92</v>
      </c>
      <c r="N18" s="475"/>
      <c r="P18" s="475"/>
    </row>
    <row r="19" spans="1:14" s="8" customFormat="1" ht="21.75" customHeight="1" thickBot="1">
      <c r="A19" s="379" t="s">
        <v>76</v>
      </c>
      <c r="B19" s="380"/>
      <c r="C19" s="380"/>
      <c r="D19" s="380"/>
      <c r="E19" s="380"/>
      <c r="F19" s="381"/>
      <c r="G19" s="33"/>
      <c r="H19" s="167"/>
      <c r="I19" s="382"/>
      <c r="J19" s="220"/>
      <c r="K19" s="383"/>
      <c r="L19" s="384"/>
      <c r="M19" s="298"/>
      <c r="N19" s="298"/>
    </row>
    <row r="20" spans="1:16" s="294" customFormat="1" ht="21" customHeight="1">
      <c r="A20" s="457" t="s">
        <v>262</v>
      </c>
      <c r="B20" s="458" t="s">
        <v>165</v>
      </c>
      <c r="C20" s="430" t="s">
        <v>48</v>
      </c>
      <c r="D20" s="459">
        <v>57</v>
      </c>
      <c r="E20" s="434">
        <v>2.25</v>
      </c>
      <c r="F20" s="435">
        <v>468</v>
      </c>
      <c r="G20" s="460"/>
      <c r="H20" s="344">
        <v>1.26</v>
      </c>
      <c r="I20" s="461">
        <f>H20*D20</f>
        <v>71.82000000000001</v>
      </c>
      <c r="J20" s="460">
        <v>0</v>
      </c>
      <c r="K20" s="439">
        <v>1.2</v>
      </c>
      <c r="L20" s="440">
        <f>K20*D20</f>
        <v>68.39999999999999</v>
      </c>
      <c r="M20" s="308"/>
      <c r="N20" s="475"/>
      <c r="P20" s="475"/>
    </row>
    <row r="21" spans="1:16" s="294" customFormat="1" ht="21" customHeight="1" thickBot="1">
      <c r="A21" s="462" t="s">
        <v>263</v>
      </c>
      <c r="B21" s="463" t="s">
        <v>165</v>
      </c>
      <c r="C21" s="464" t="s">
        <v>69</v>
      </c>
      <c r="D21" s="465">
        <v>57</v>
      </c>
      <c r="E21" s="466">
        <v>2.25</v>
      </c>
      <c r="F21" s="467">
        <v>468</v>
      </c>
      <c r="G21" s="468"/>
      <c r="H21" s="296">
        <v>1.26</v>
      </c>
      <c r="I21" s="469">
        <f>H21*D21</f>
        <v>71.82000000000001</v>
      </c>
      <c r="J21" s="468">
        <v>0</v>
      </c>
      <c r="K21" s="470">
        <v>1.2</v>
      </c>
      <c r="L21" s="471">
        <f>K21*D21</f>
        <v>68.39999999999999</v>
      </c>
      <c r="M21" s="308"/>
      <c r="N21" s="475"/>
      <c r="P21" s="475"/>
    </row>
    <row r="22" spans="1:14" s="27" customFormat="1" ht="24" customHeight="1" thickBot="1">
      <c r="A22" s="565" t="s">
        <v>313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7"/>
      <c r="M22" s="298"/>
      <c r="N22" s="298"/>
    </row>
    <row r="23" spans="1:14" s="8" customFormat="1" ht="20.25" customHeight="1" thickBot="1">
      <c r="A23" s="244" t="s">
        <v>185</v>
      </c>
      <c r="B23" s="245"/>
      <c r="C23" s="246"/>
      <c r="D23" s="245"/>
      <c r="E23" s="245"/>
      <c r="F23" s="247"/>
      <c r="G23" s="17"/>
      <c r="H23" s="167"/>
      <c r="I23" s="191"/>
      <c r="J23" s="65"/>
      <c r="K23" s="65"/>
      <c r="L23" s="66"/>
      <c r="M23" s="298"/>
      <c r="N23" s="298"/>
    </row>
    <row r="24" spans="1:14" s="293" customFormat="1" ht="16.5" customHeight="1">
      <c r="A24" s="263" t="s">
        <v>223</v>
      </c>
      <c r="B24" s="254" t="s">
        <v>167</v>
      </c>
      <c r="C24" s="87" t="s">
        <v>43</v>
      </c>
      <c r="D24" s="90">
        <v>48</v>
      </c>
      <c r="E24" s="91">
        <v>2.5</v>
      </c>
      <c r="F24" s="329">
        <v>520</v>
      </c>
      <c r="G24" s="321"/>
      <c r="H24" s="369">
        <v>1.2</v>
      </c>
      <c r="I24" s="370">
        <f aca="true" t="shared" si="0" ref="I24:I29">H24*D24</f>
        <v>57.599999999999994</v>
      </c>
      <c r="J24" s="88"/>
      <c r="K24" s="372">
        <v>1.14</v>
      </c>
      <c r="L24" s="373">
        <f aca="true" t="shared" si="1" ref="L24:L29">K24*D24</f>
        <v>54.72</v>
      </c>
      <c r="M24" s="298"/>
      <c r="N24" s="298"/>
    </row>
    <row r="25" spans="1:14" s="46" customFormat="1" ht="16.5" customHeight="1">
      <c r="A25" s="262" t="s">
        <v>186</v>
      </c>
      <c r="B25" s="253" t="s">
        <v>167</v>
      </c>
      <c r="C25" s="146" t="s">
        <v>172</v>
      </c>
      <c r="D25" s="147">
        <v>48</v>
      </c>
      <c r="E25" s="148">
        <v>2.5</v>
      </c>
      <c r="F25" s="337">
        <v>520</v>
      </c>
      <c r="G25" s="321"/>
      <c r="H25" s="367">
        <v>1.2</v>
      </c>
      <c r="I25" s="368">
        <f t="shared" si="0"/>
        <v>57.599999999999994</v>
      </c>
      <c r="J25" s="198"/>
      <c r="K25" s="371">
        <v>1.14</v>
      </c>
      <c r="L25" s="199">
        <f t="shared" si="1"/>
        <v>54.72</v>
      </c>
      <c r="M25" s="298"/>
      <c r="N25" s="298"/>
    </row>
    <row r="26" spans="1:14" s="46" customFormat="1" ht="16.5" customHeight="1">
      <c r="A26" s="263" t="s">
        <v>187</v>
      </c>
      <c r="B26" s="254" t="s">
        <v>167</v>
      </c>
      <c r="C26" s="87" t="s">
        <v>257</v>
      </c>
      <c r="D26" s="90">
        <v>48</v>
      </c>
      <c r="E26" s="91">
        <v>2.5</v>
      </c>
      <c r="F26" s="329">
        <v>520</v>
      </c>
      <c r="G26" s="321"/>
      <c r="H26" s="174">
        <v>1.2</v>
      </c>
      <c r="I26" s="211">
        <f t="shared" si="0"/>
        <v>57.599999999999994</v>
      </c>
      <c r="J26" s="198"/>
      <c r="K26" s="213">
        <v>1.14</v>
      </c>
      <c r="L26" s="201">
        <f t="shared" si="1"/>
        <v>54.72</v>
      </c>
      <c r="M26" s="298"/>
      <c r="N26" s="298"/>
    </row>
    <row r="27" spans="1:12" s="308" customFormat="1" ht="16.5" customHeight="1">
      <c r="A27" s="263" t="s">
        <v>288</v>
      </c>
      <c r="B27" s="472" t="s">
        <v>167</v>
      </c>
      <c r="C27" s="87" t="s">
        <v>31</v>
      </c>
      <c r="D27" s="473">
        <v>48</v>
      </c>
      <c r="E27" s="474">
        <v>2.5</v>
      </c>
      <c r="F27" s="329">
        <v>520</v>
      </c>
      <c r="G27" s="88"/>
      <c r="H27" s="174">
        <v>1.28</v>
      </c>
      <c r="I27" s="211">
        <f>H27*D27</f>
        <v>61.44</v>
      </c>
      <c r="J27" s="198">
        <v>0</v>
      </c>
      <c r="K27" s="213">
        <v>1.22</v>
      </c>
      <c r="L27" s="201">
        <f>K27*D27</f>
        <v>58.56</v>
      </c>
    </row>
    <row r="28" spans="1:14" s="47" customFormat="1" ht="16.5" customHeight="1">
      <c r="A28" s="264" t="s">
        <v>188</v>
      </c>
      <c r="B28" s="255" t="s">
        <v>167</v>
      </c>
      <c r="C28" s="92" t="s">
        <v>44</v>
      </c>
      <c r="D28" s="93">
        <v>48</v>
      </c>
      <c r="E28" s="94">
        <v>2.5</v>
      </c>
      <c r="F28" s="140">
        <v>520</v>
      </c>
      <c r="G28" s="88"/>
      <c r="H28" s="170">
        <v>1.3</v>
      </c>
      <c r="I28" s="202">
        <f t="shared" si="0"/>
        <v>62.400000000000006</v>
      </c>
      <c r="J28" s="198"/>
      <c r="K28" s="203">
        <v>1.24</v>
      </c>
      <c r="L28" s="204">
        <f t="shared" si="1"/>
        <v>59.519999999999996</v>
      </c>
      <c r="M28" s="298"/>
      <c r="N28" s="298"/>
    </row>
    <row r="29" spans="1:14" s="48" customFormat="1" ht="16.5" customHeight="1" thickBot="1">
      <c r="A29" s="261" t="s">
        <v>189</v>
      </c>
      <c r="B29" s="257" t="s">
        <v>167</v>
      </c>
      <c r="C29" s="82" t="s">
        <v>159</v>
      </c>
      <c r="D29" s="95">
        <v>48</v>
      </c>
      <c r="E29" s="86">
        <v>2.5</v>
      </c>
      <c r="F29" s="141">
        <v>520</v>
      </c>
      <c r="G29" s="96"/>
      <c r="H29" s="171">
        <v>1.59</v>
      </c>
      <c r="I29" s="205">
        <f t="shared" si="0"/>
        <v>76.32000000000001</v>
      </c>
      <c r="J29" s="206"/>
      <c r="K29" s="207">
        <v>1.51</v>
      </c>
      <c r="L29" s="197">
        <f t="shared" si="1"/>
        <v>72.48</v>
      </c>
      <c r="M29" s="298"/>
      <c r="N29" s="298"/>
    </row>
    <row r="30" spans="1:14" ht="15.75" customHeight="1" thickBot="1">
      <c r="A30" s="283" t="s">
        <v>286</v>
      </c>
      <c r="B30" s="151"/>
      <c r="C30" s="152"/>
      <c r="D30" s="153"/>
      <c r="E30" s="153"/>
      <c r="F30" s="154"/>
      <c r="G30" s="19"/>
      <c r="H30" s="180"/>
      <c r="I30" s="155"/>
      <c r="J30" s="222"/>
      <c r="K30" s="155"/>
      <c r="L30" s="223"/>
      <c r="M30" s="298"/>
      <c r="N30" s="298"/>
    </row>
    <row r="31" spans="1:14" s="8" customFormat="1" ht="20.25" customHeight="1" thickBot="1">
      <c r="A31" s="258" t="s">
        <v>229</v>
      </c>
      <c r="B31" s="259"/>
      <c r="C31" s="259"/>
      <c r="D31" s="259"/>
      <c r="E31" s="259"/>
      <c r="F31" s="259"/>
      <c r="G31" s="16"/>
      <c r="H31" s="172"/>
      <c r="I31" s="208"/>
      <c r="J31" s="209"/>
      <c r="K31" s="209"/>
      <c r="L31" s="210"/>
      <c r="M31" s="298"/>
      <c r="N31" s="298"/>
    </row>
    <row r="32" spans="1:14" s="31" customFormat="1" ht="16.5" customHeight="1">
      <c r="A32" s="265" t="s">
        <v>192</v>
      </c>
      <c r="B32" s="256" t="s">
        <v>165</v>
      </c>
      <c r="C32" s="77" t="s">
        <v>82</v>
      </c>
      <c r="D32" s="78">
        <v>57</v>
      </c>
      <c r="E32" s="79">
        <v>2.25</v>
      </c>
      <c r="F32" s="80">
        <v>468</v>
      </c>
      <c r="G32" s="348"/>
      <c r="H32" s="173">
        <v>1.1</v>
      </c>
      <c r="I32" s="327">
        <f>H32*D32</f>
        <v>62.7</v>
      </c>
      <c r="J32" s="374"/>
      <c r="K32" s="324">
        <v>1.05</v>
      </c>
      <c r="L32" s="189">
        <f>K32*D32</f>
        <v>59.85</v>
      </c>
      <c r="M32" s="298"/>
      <c r="N32" s="298"/>
    </row>
    <row r="33" spans="1:14" s="294" customFormat="1" ht="16.5" customHeight="1">
      <c r="A33" s="333" t="s">
        <v>224</v>
      </c>
      <c r="B33" s="334" t="s">
        <v>165</v>
      </c>
      <c r="C33" s="146" t="s">
        <v>81</v>
      </c>
      <c r="D33" s="335">
        <v>57</v>
      </c>
      <c r="E33" s="336">
        <v>2.25</v>
      </c>
      <c r="F33" s="337">
        <v>468</v>
      </c>
      <c r="G33" s="321"/>
      <c r="H33" s="182">
        <v>1.1</v>
      </c>
      <c r="I33" s="338">
        <f aca="true" t="shared" si="2" ref="I33:I41">H33*D33</f>
        <v>62.7</v>
      </c>
      <c r="J33" s="321"/>
      <c r="K33" s="339">
        <v>1.05</v>
      </c>
      <c r="L33" s="224">
        <f aca="true" t="shared" si="3" ref="L33:L41">K33*D33</f>
        <v>59.85</v>
      </c>
      <c r="M33" s="298"/>
      <c r="N33" s="298"/>
    </row>
    <row r="34" spans="1:14" s="294" customFormat="1" ht="16.5" customHeight="1">
      <c r="A34" s="330" t="s">
        <v>225</v>
      </c>
      <c r="B34" s="254" t="s">
        <v>165</v>
      </c>
      <c r="C34" s="87" t="s">
        <v>49</v>
      </c>
      <c r="D34" s="332">
        <v>57</v>
      </c>
      <c r="E34" s="91">
        <v>2.25</v>
      </c>
      <c r="F34" s="329">
        <v>468</v>
      </c>
      <c r="G34" s="321"/>
      <c r="H34" s="174">
        <v>1.1</v>
      </c>
      <c r="I34" s="211">
        <f t="shared" si="2"/>
        <v>62.7</v>
      </c>
      <c r="J34" s="321"/>
      <c r="K34" s="339">
        <v>1.05</v>
      </c>
      <c r="L34" s="201">
        <f t="shared" si="3"/>
        <v>59.85</v>
      </c>
      <c r="M34" s="298"/>
      <c r="N34" s="298"/>
    </row>
    <row r="35" spans="1:14" s="294" customFormat="1" ht="16.5" customHeight="1" thickBot="1">
      <c r="A35" s="266" t="s">
        <v>226</v>
      </c>
      <c r="B35" s="257" t="s">
        <v>165</v>
      </c>
      <c r="C35" s="82" t="s">
        <v>66</v>
      </c>
      <c r="D35" s="83">
        <v>57</v>
      </c>
      <c r="E35" s="84">
        <v>2.25</v>
      </c>
      <c r="F35" s="85">
        <v>468</v>
      </c>
      <c r="G35" s="321"/>
      <c r="H35" s="175">
        <v>1.1</v>
      </c>
      <c r="I35" s="328">
        <f t="shared" si="2"/>
        <v>62.7</v>
      </c>
      <c r="J35" s="321"/>
      <c r="K35" s="326">
        <v>1.05</v>
      </c>
      <c r="L35" s="197">
        <f t="shared" si="3"/>
        <v>59.85</v>
      </c>
      <c r="M35" s="298"/>
      <c r="N35" s="298"/>
    </row>
    <row r="36" spans="1:14" s="8" customFormat="1" ht="16.5" customHeight="1">
      <c r="A36" s="265" t="s">
        <v>190</v>
      </c>
      <c r="B36" s="256" t="s">
        <v>165</v>
      </c>
      <c r="C36" s="77" t="s">
        <v>230</v>
      </c>
      <c r="D36" s="78">
        <v>57</v>
      </c>
      <c r="E36" s="79">
        <v>2.25</v>
      </c>
      <c r="F36" s="80">
        <v>468</v>
      </c>
      <c r="G36" s="88"/>
      <c r="H36" s="173">
        <v>1.17</v>
      </c>
      <c r="I36" s="327">
        <f t="shared" si="2"/>
        <v>66.69</v>
      </c>
      <c r="J36" s="88"/>
      <c r="K36" s="324">
        <v>1.11</v>
      </c>
      <c r="L36" s="189">
        <f t="shared" si="3"/>
        <v>63.27</v>
      </c>
      <c r="M36" s="298"/>
      <c r="N36" s="298"/>
    </row>
    <row r="37" spans="1:14" s="31" customFormat="1" ht="16.5" customHeight="1">
      <c r="A37" s="333" t="s">
        <v>193</v>
      </c>
      <c r="B37" s="111" t="s">
        <v>165</v>
      </c>
      <c r="C37" s="146" t="s">
        <v>153</v>
      </c>
      <c r="D37" s="335">
        <v>57</v>
      </c>
      <c r="E37" s="336">
        <v>2.25</v>
      </c>
      <c r="F37" s="337">
        <v>468</v>
      </c>
      <c r="G37" s="88"/>
      <c r="H37" s="182">
        <v>1.23</v>
      </c>
      <c r="I37" s="338">
        <f t="shared" si="2"/>
        <v>70.11</v>
      </c>
      <c r="J37" s="198"/>
      <c r="K37" s="339">
        <v>1.17</v>
      </c>
      <c r="L37" s="224">
        <f t="shared" si="3"/>
        <v>66.69</v>
      </c>
      <c r="M37" s="298"/>
      <c r="N37" s="298"/>
    </row>
    <row r="38" spans="1:14" s="31" customFormat="1" ht="16.5" customHeight="1" thickBot="1">
      <c r="A38" s="340" t="s">
        <v>194</v>
      </c>
      <c r="B38" s="331" t="s">
        <v>165</v>
      </c>
      <c r="C38" s="275" t="s">
        <v>59</v>
      </c>
      <c r="D38" s="341">
        <v>57</v>
      </c>
      <c r="E38" s="342">
        <v>2.25</v>
      </c>
      <c r="F38" s="343">
        <v>468</v>
      </c>
      <c r="G38" s="88"/>
      <c r="H38" s="345">
        <v>1.28</v>
      </c>
      <c r="I38" s="346">
        <f t="shared" si="2"/>
        <v>72.96000000000001</v>
      </c>
      <c r="J38" s="198"/>
      <c r="K38" s="347">
        <v>1.22</v>
      </c>
      <c r="L38" s="190">
        <f t="shared" si="3"/>
        <v>69.53999999999999</v>
      </c>
      <c r="M38" s="298"/>
      <c r="N38" s="298"/>
    </row>
    <row r="39" spans="1:14" s="8" customFormat="1" ht="16.5" customHeight="1">
      <c r="A39" s="265" t="s">
        <v>191</v>
      </c>
      <c r="B39" s="256" t="s">
        <v>165</v>
      </c>
      <c r="C39" s="77" t="s">
        <v>231</v>
      </c>
      <c r="D39" s="78">
        <v>57</v>
      </c>
      <c r="E39" s="79">
        <v>2.25</v>
      </c>
      <c r="F39" s="80">
        <v>468</v>
      </c>
      <c r="G39" s="88"/>
      <c r="H39" s="173">
        <v>1.39</v>
      </c>
      <c r="I39" s="327">
        <f>H39*D39</f>
        <v>79.22999999999999</v>
      </c>
      <c r="J39" s="88"/>
      <c r="K39" s="324">
        <v>1.32</v>
      </c>
      <c r="L39" s="189">
        <f>K39*D39</f>
        <v>75.24000000000001</v>
      </c>
      <c r="M39" s="298"/>
      <c r="N39" s="298"/>
    </row>
    <row r="40" spans="1:14" s="31" customFormat="1" ht="16.5" customHeight="1">
      <c r="A40" s="333" t="s">
        <v>195</v>
      </c>
      <c r="B40" s="111" t="s">
        <v>165</v>
      </c>
      <c r="C40" s="262" t="s">
        <v>65</v>
      </c>
      <c r="D40" s="335">
        <v>57</v>
      </c>
      <c r="E40" s="336">
        <v>2.25</v>
      </c>
      <c r="F40" s="337">
        <v>468</v>
      </c>
      <c r="G40" s="321"/>
      <c r="H40" s="182">
        <v>1.39</v>
      </c>
      <c r="I40" s="338">
        <f t="shared" si="2"/>
        <v>79.22999999999999</v>
      </c>
      <c r="J40" s="322"/>
      <c r="K40" s="339">
        <v>1.32</v>
      </c>
      <c r="L40" s="224">
        <f t="shared" si="3"/>
        <v>75.24000000000001</v>
      </c>
      <c r="M40" s="298"/>
      <c r="N40" s="298"/>
    </row>
    <row r="41" spans="1:14" s="31" customFormat="1" ht="16.5" customHeight="1" thickBot="1">
      <c r="A41" s="266" t="s">
        <v>196</v>
      </c>
      <c r="B41" s="81" t="s">
        <v>165</v>
      </c>
      <c r="C41" s="261" t="s">
        <v>154</v>
      </c>
      <c r="D41" s="83">
        <v>57</v>
      </c>
      <c r="E41" s="84">
        <v>2.25</v>
      </c>
      <c r="F41" s="85">
        <v>468</v>
      </c>
      <c r="G41" s="349"/>
      <c r="H41" s="175">
        <v>1.39</v>
      </c>
      <c r="I41" s="328">
        <f t="shared" si="2"/>
        <v>79.22999999999999</v>
      </c>
      <c r="J41" s="385"/>
      <c r="K41" s="326">
        <v>1.32</v>
      </c>
      <c r="L41" s="197">
        <f t="shared" si="3"/>
        <v>75.24000000000001</v>
      </c>
      <c r="M41" s="298"/>
      <c r="N41" s="298"/>
    </row>
    <row r="42" spans="1:14" ht="15.75" customHeight="1" thickBot="1">
      <c r="A42" s="283" t="s">
        <v>285</v>
      </c>
      <c r="B42" s="151"/>
      <c r="C42" s="152"/>
      <c r="D42" s="153"/>
      <c r="E42" s="153"/>
      <c r="F42" s="154"/>
      <c r="G42" s="19"/>
      <c r="H42" s="180"/>
      <c r="I42" s="155"/>
      <c r="J42" s="222"/>
      <c r="K42" s="155"/>
      <c r="L42" s="223"/>
      <c r="M42" s="298"/>
      <c r="N42" s="298"/>
    </row>
    <row r="43" spans="1:14" s="22" customFormat="1" ht="30" customHeight="1" thickBot="1">
      <c r="A43" s="568" t="s">
        <v>310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298"/>
      <c r="N43" s="298"/>
    </row>
    <row r="44" spans="1:14" s="22" customFormat="1" ht="20.25" customHeight="1" thickBot="1">
      <c r="A44" s="530" t="s">
        <v>94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2"/>
      <c r="M44" s="298"/>
      <c r="N44" s="298"/>
    </row>
    <row r="45" spans="1:14" s="22" customFormat="1" ht="22.5" customHeight="1" thickBot="1">
      <c r="A45" s="553" t="s">
        <v>0</v>
      </c>
      <c r="B45" s="553" t="s">
        <v>17</v>
      </c>
      <c r="C45" s="553" t="s">
        <v>1</v>
      </c>
      <c r="D45" s="555" t="s">
        <v>18</v>
      </c>
      <c r="E45" s="557" t="s">
        <v>2</v>
      </c>
      <c r="F45" s="569" t="s">
        <v>75</v>
      </c>
      <c r="G45" s="97"/>
      <c r="H45" s="561" t="s">
        <v>163</v>
      </c>
      <c r="I45" s="562"/>
      <c r="J45" s="186"/>
      <c r="K45" s="578" t="s">
        <v>169</v>
      </c>
      <c r="L45" s="579"/>
      <c r="M45" s="298"/>
      <c r="N45" s="298"/>
    </row>
    <row r="46" spans="1:14" s="22" customFormat="1" ht="16.5" customHeight="1" thickBot="1">
      <c r="A46" s="554"/>
      <c r="B46" s="554"/>
      <c r="C46" s="554"/>
      <c r="D46" s="556"/>
      <c r="E46" s="558"/>
      <c r="F46" s="570"/>
      <c r="G46" s="98"/>
      <c r="H46" s="276" t="s">
        <v>161</v>
      </c>
      <c r="I46" s="277" t="s">
        <v>162</v>
      </c>
      <c r="J46" s="98"/>
      <c r="K46" s="278" t="s">
        <v>171</v>
      </c>
      <c r="L46" s="279" t="s">
        <v>170</v>
      </c>
      <c r="M46" s="298"/>
      <c r="N46" s="298"/>
    </row>
    <row r="47" spans="1:14" s="22" customFormat="1" ht="15" customHeight="1" thickBot="1">
      <c r="A47" s="43" t="s">
        <v>209</v>
      </c>
      <c r="B47" s="42"/>
      <c r="C47" s="44"/>
      <c r="D47" s="42"/>
      <c r="E47" s="42"/>
      <c r="F47" s="45"/>
      <c r="G47" s="40"/>
      <c r="H47" s="49"/>
      <c r="I47" s="54"/>
      <c r="J47" s="187"/>
      <c r="K47" s="54"/>
      <c r="L47" s="214"/>
      <c r="M47" s="298"/>
      <c r="N47" s="298"/>
    </row>
    <row r="48" spans="1:14" s="22" customFormat="1" ht="15.75" customHeight="1">
      <c r="A48" s="99" t="s">
        <v>198</v>
      </c>
      <c r="B48" s="100" t="s">
        <v>197</v>
      </c>
      <c r="C48" s="364" t="s">
        <v>25</v>
      </c>
      <c r="D48" s="363">
        <v>64</v>
      </c>
      <c r="E48" s="101">
        <v>2.4</v>
      </c>
      <c r="F48" s="102">
        <v>576</v>
      </c>
      <c r="G48" s="365"/>
      <c r="H48" s="359">
        <v>1.39</v>
      </c>
      <c r="I48" s="360">
        <f aca="true" t="shared" si="4" ref="I48:I66">H48*D48</f>
        <v>88.96</v>
      </c>
      <c r="J48" s="366"/>
      <c r="K48" s="324">
        <v>1.32</v>
      </c>
      <c r="L48" s="189">
        <f aca="true" t="shared" si="5" ref="L48:L66">K48*D48</f>
        <v>84.48</v>
      </c>
      <c r="M48" s="298"/>
      <c r="N48" s="298"/>
    </row>
    <row r="49" spans="1:14" s="22" customFormat="1" ht="15.75" customHeight="1">
      <c r="A49" s="110" t="s">
        <v>241</v>
      </c>
      <c r="B49" s="111" t="s">
        <v>197</v>
      </c>
      <c r="C49" s="133" t="s">
        <v>290</v>
      </c>
      <c r="D49" s="476">
        <v>64</v>
      </c>
      <c r="E49" s="477">
        <v>2.4</v>
      </c>
      <c r="F49" s="120">
        <v>576</v>
      </c>
      <c r="G49" s="478"/>
      <c r="H49" s="479">
        <v>1.48</v>
      </c>
      <c r="I49" s="338">
        <f t="shared" si="4"/>
        <v>94.72</v>
      </c>
      <c r="J49" s="478"/>
      <c r="K49" s="339">
        <v>1.41</v>
      </c>
      <c r="L49" s="224">
        <f t="shared" si="5"/>
        <v>90.24</v>
      </c>
      <c r="M49" s="480"/>
      <c r="N49" s="480"/>
    </row>
    <row r="50" spans="1:14" s="22" customFormat="1" ht="15.75" customHeight="1">
      <c r="A50" s="110" t="s">
        <v>243</v>
      </c>
      <c r="B50" s="111" t="s">
        <v>197</v>
      </c>
      <c r="C50" s="133" t="s">
        <v>244</v>
      </c>
      <c r="D50" s="476">
        <v>64</v>
      </c>
      <c r="E50" s="477">
        <v>2.4</v>
      </c>
      <c r="F50" s="120">
        <v>576</v>
      </c>
      <c r="G50" s="478"/>
      <c r="H50" s="479">
        <v>1.56</v>
      </c>
      <c r="I50" s="338">
        <f t="shared" si="4"/>
        <v>99.84</v>
      </c>
      <c r="J50" s="478"/>
      <c r="K50" s="339">
        <v>1.48</v>
      </c>
      <c r="L50" s="224">
        <f t="shared" si="5"/>
        <v>94.72</v>
      </c>
      <c r="M50" s="480"/>
      <c r="N50" s="480"/>
    </row>
    <row r="51" spans="1:14" s="22" customFormat="1" ht="15.75" customHeight="1">
      <c r="A51" s="103" t="s">
        <v>199</v>
      </c>
      <c r="B51" s="104" t="s">
        <v>197</v>
      </c>
      <c r="C51" s="267" t="s">
        <v>212</v>
      </c>
      <c r="D51" s="281">
        <v>64</v>
      </c>
      <c r="E51" s="282">
        <v>2.4</v>
      </c>
      <c r="F51" s="107">
        <v>576</v>
      </c>
      <c r="G51" s="582"/>
      <c r="H51" s="317">
        <v>1.63</v>
      </c>
      <c r="I51" s="361">
        <f t="shared" si="4"/>
        <v>104.32</v>
      </c>
      <c r="J51" s="356"/>
      <c r="K51" s="213">
        <v>1.55</v>
      </c>
      <c r="L51" s="201">
        <f t="shared" si="5"/>
        <v>99.2</v>
      </c>
      <c r="M51" s="298"/>
      <c r="N51" s="298"/>
    </row>
    <row r="52" spans="1:14" s="22" customFormat="1" ht="15.75" customHeight="1">
      <c r="A52" s="103" t="s">
        <v>200</v>
      </c>
      <c r="B52" s="104" t="s">
        <v>197</v>
      </c>
      <c r="C52" s="267" t="s">
        <v>201</v>
      </c>
      <c r="D52" s="281">
        <v>64</v>
      </c>
      <c r="E52" s="282">
        <v>2.4</v>
      </c>
      <c r="F52" s="107">
        <v>576</v>
      </c>
      <c r="G52" s="582"/>
      <c r="H52" s="317">
        <v>1.67</v>
      </c>
      <c r="I52" s="361">
        <f t="shared" si="4"/>
        <v>106.88</v>
      </c>
      <c r="J52" s="356"/>
      <c r="K52" s="213">
        <v>1.59</v>
      </c>
      <c r="L52" s="201">
        <f t="shared" si="5"/>
        <v>101.76</v>
      </c>
      <c r="M52" s="298"/>
      <c r="N52" s="298"/>
    </row>
    <row r="53" spans="1:14" s="22" customFormat="1" ht="15.75" customHeight="1">
      <c r="A53" s="103" t="s">
        <v>202</v>
      </c>
      <c r="B53" s="104" t="s">
        <v>197</v>
      </c>
      <c r="C53" s="267" t="s">
        <v>203</v>
      </c>
      <c r="D53" s="281">
        <v>64</v>
      </c>
      <c r="E53" s="282">
        <v>2.4</v>
      </c>
      <c r="F53" s="107">
        <v>576</v>
      </c>
      <c r="G53" s="582"/>
      <c r="H53" s="317">
        <v>1.68</v>
      </c>
      <c r="I53" s="361">
        <f t="shared" si="4"/>
        <v>107.52</v>
      </c>
      <c r="J53" s="356"/>
      <c r="K53" s="213">
        <v>1.6</v>
      </c>
      <c r="L53" s="201">
        <f t="shared" si="5"/>
        <v>102.4</v>
      </c>
      <c r="M53" s="298"/>
      <c r="N53" s="298"/>
    </row>
    <row r="54" spans="1:14" s="22" customFormat="1" ht="15.75" customHeight="1">
      <c r="A54" s="103" t="s">
        <v>204</v>
      </c>
      <c r="B54" s="104" t="s">
        <v>197</v>
      </c>
      <c r="C54" s="267" t="s">
        <v>121</v>
      </c>
      <c r="D54" s="281">
        <v>64</v>
      </c>
      <c r="E54" s="282">
        <v>2.4</v>
      </c>
      <c r="F54" s="107">
        <v>576</v>
      </c>
      <c r="G54" s="582"/>
      <c r="H54" s="317">
        <v>1.68</v>
      </c>
      <c r="I54" s="361">
        <f t="shared" si="4"/>
        <v>107.52</v>
      </c>
      <c r="J54" s="356"/>
      <c r="K54" s="213">
        <v>1.6</v>
      </c>
      <c r="L54" s="201">
        <f t="shared" si="5"/>
        <v>102.4</v>
      </c>
      <c r="M54" s="298"/>
      <c r="N54" s="298"/>
    </row>
    <row r="55" spans="1:14" s="22" customFormat="1" ht="15.75" customHeight="1">
      <c r="A55" s="103" t="s">
        <v>205</v>
      </c>
      <c r="B55" s="104" t="s">
        <v>197</v>
      </c>
      <c r="C55" s="316" t="s">
        <v>47</v>
      </c>
      <c r="D55" s="138">
        <v>64</v>
      </c>
      <c r="E55" s="106">
        <v>2.4</v>
      </c>
      <c r="F55" s="107">
        <v>576</v>
      </c>
      <c r="G55" s="353"/>
      <c r="H55" s="317">
        <v>1.45</v>
      </c>
      <c r="I55" s="361">
        <f t="shared" si="4"/>
        <v>92.8</v>
      </c>
      <c r="J55" s="355"/>
      <c r="K55" s="213">
        <v>1.38</v>
      </c>
      <c r="L55" s="201">
        <f t="shared" si="5"/>
        <v>88.32</v>
      </c>
      <c r="M55" s="298"/>
      <c r="N55" s="298"/>
    </row>
    <row r="56" spans="1:14" s="22" customFormat="1" ht="15.75" customHeight="1">
      <c r="A56" s="110" t="s">
        <v>245</v>
      </c>
      <c r="B56" s="111" t="s">
        <v>197</v>
      </c>
      <c r="C56" s="133" t="s">
        <v>246</v>
      </c>
      <c r="D56" s="136">
        <v>64</v>
      </c>
      <c r="E56" s="114">
        <v>2.4</v>
      </c>
      <c r="F56" s="120">
        <v>576</v>
      </c>
      <c r="G56" s="478"/>
      <c r="H56" s="481">
        <v>1.76</v>
      </c>
      <c r="I56" s="211">
        <f t="shared" si="4"/>
        <v>112.64</v>
      </c>
      <c r="J56" s="478"/>
      <c r="K56" s="213">
        <v>1.61</v>
      </c>
      <c r="L56" s="201">
        <f t="shared" si="5"/>
        <v>103.04</v>
      </c>
      <c r="M56" s="480"/>
      <c r="N56" s="480"/>
    </row>
    <row r="57" spans="1:14" s="22" customFormat="1" ht="17.25" customHeight="1">
      <c r="A57" s="309" t="s">
        <v>247</v>
      </c>
      <c r="B57" s="310" t="s">
        <v>197</v>
      </c>
      <c r="C57" s="312" t="s">
        <v>309</v>
      </c>
      <c r="D57" s="313">
        <v>64</v>
      </c>
      <c r="E57" s="314">
        <v>2.4</v>
      </c>
      <c r="F57" s="311">
        <v>576</v>
      </c>
      <c r="G57" s="353"/>
      <c r="H57" s="317">
        <v>1.45</v>
      </c>
      <c r="I57" s="361">
        <f>H57*D57</f>
        <v>92.8</v>
      </c>
      <c r="J57" s="355"/>
      <c r="K57" s="213">
        <v>1.38</v>
      </c>
      <c r="L57" s="201">
        <f>K57*D57</f>
        <v>88.32</v>
      </c>
      <c r="M57" s="298"/>
      <c r="N57" s="298"/>
    </row>
    <row r="58" spans="1:14" s="22" customFormat="1" ht="15.75" customHeight="1">
      <c r="A58" s="309" t="s">
        <v>206</v>
      </c>
      <c r="B58" s="310" t="s">
        <v>197</v>
      </c>
      <c r="C58" s="312" t="s">
        <v>86</v>
      </c>
      <c r="D58" s="313">
        <v>64</v>
      </c>
      <c r="E58" s="314">
        <v>2.4</v>
      </c>
      <c r="F58" s="311">
        <v>576</v>
      </c>
      <c r="G58" s="353"/>
      <c r="H58" s="315">
        <v>1.68</v>
      </c>
      <c r="I58" s="362">
        <f t="shared" si="4"/>
        <v>107.52</v>
      </c>
      <c r="J58" s="355"/>
      <c r="K58" s="339">
        <v>1.6</v>
      </c>
      <c r="L58" s="224">
        <f t="shared" si="5"/>
        <v>102.4</v>
      </c>
      <c r="M58" s="298"/>
      <c r="N58" s="298"/>
    </row>
    <row r="59" spans="1:14" s="22" customFormat="1" ht="15.75" customHeight="1">
      <c r="A59" s="309" t="s">
        <v>211</v>
      </c>
      <c r="B59" s="310" t="s">
        <v>197</v>
      </c>
      <c r="C59" s="312" t="s">
        <v>301</v>
      </c>
      <c r="D59" s="313">
        <v>64</v>
      </c>
      <c r="E59" s="314">
        <v>2.4</v>
      </c>
      <c r="F59" s="311">
        <v>576</v>
      </c>
      <c r="G59" s="353"/>
      <c r="H59" s="315">
        <v>1.7</v>
      </c>
      <c r="I59" s="362">
        <f t="shared" si="4"/>
        <v>108.8</v>
      </c>
      <c r="J59" s="355"/>
      <c r="K59" s="339">
        <v>1.62</v>
      </c>
      <c r="L59" s="224">
        <f t="shared" si="5"/>
        <v>103.68</v>
      </c>
      <c r="M59" s="298"/>
      <c r="N59" s="298"/>
    </row>
    <row r="60" spans="1:14" s="301" customFormat="1" ht="15.75" customHeight="1">
      <c r="A60" s="391" t="s">
        <v>248</v>
      </c>
      <c r="B60" s="89" t="s">
        <v>197</v>
      </c>
      <c r="C60" s="392" t="s">
        <v>302</v>
      </c>
      <c r="D60" s="136">
        <v>64</v>
      </c>
      <c r="E60" s="114">
        <v>2.4</v>
      </c>
      <c r="F60" s="120">
        <v>576</v>
      </c>
      <c r="G60" s="354"/>
      <c r="H60" s="174">
        <v>1.71</v>
      </c>
      <c r="I60" s="211">
        <f t="shared" si="4"/>
        <v>109.44</v>
      </c>
      <c r="J60" s="357"/>
      <c r="K60" s="213">
        <v>1.62</v>
      </c>
      <c r="L60" s="224">
        <f t="shared" si="5"/>
        <v>103.68</v>
      </c>
      <c r="M60" s="298"/>
      <c r="N60" s="298"/>
    </row>
    <row r="61" spans="1:14" s="301" customFormat="1" ht="15.75" customHeight="1">
      <c r="A61" s="483" t="s">
        <v>291</v>
      </c>
      <c r="B61" s="484" t="s">
        <v>197</v>
      </c>
      <c r="C61" s="485" t="s">
        <v>303</v>
      </c>
      <c r="D61" s="318">
        <v>64</v>
      </c>
      <c r="E61" s="319">
        <v>2.4</v>
      </c>
      <c r="F61" s="320">
        <v>576</v>
      </c>
      <c r="G61" s="354"/>
      <c r="H61" s="482">
        <v>1.56</v>
      </c>
      <c r="I61" s="486">
        <f>H61*D61</f>
        <v>99.84</v>
      </c>
      <c r="J61" s="357"/>
      <c r="K61" s="487">
        <v>1.48</v>
      </c>
      <c r="L61" s="395">
        <f>K61*D61</f>
        <v>94.72</v>
      </c>
      <c r="M61" s="308"/>
      <c r="N61" s="308"/>
    </row>
    <row r="62" spans="1:14" s="301" customFormat="1" ht="15.75" customHeight="1">
      <c r="A62" s="393" t="s">
        <v>207</v>
      </c>
      <c r="B62" s="89" t="s">
        <v>197</v>
      </c>
      <c r="C62" s="394" t="s">
        <v>233</v>
      </c>
      <c r="D62" s="137">
        <v>64</v>
      </c>
      <c r="E62" s="118">
        <v>2.4</v>
      </c>
      <c r="F62" s="119">
        <v>576</v>
      </c>
      <c r="G62" s="354"/>
      <c r="H62" s="174">
        <v>1.56</v>
      </c>
      <c r="I62" s="211">
        <f t="shared" si="4"/>
        <v>99.84</v>
      </c>
      <c r="J62" s="358"/>
      <c r="K62" s="213">
        <v>1.48</v>
      </c>
      <c r="L62" s="201">
        <f t="shared" si="5"/>
        <v>94.72</v>
      </c>
      <c r="M62" s="298"/>
      <c r="N62" s="298"/>
    </row>
    <row r="63" spans="1:14" s="301" customFormat="1" ht="15.75" customHeight="1">
      <c r="A63" s="393" t="s">
        <v>213</v>
      </c>
      <c r="B63" s="89" t="s">
        <v>197</v>
      </c>
      <c r="C63" s="394" t="s">
        <v>235</v>
      </c>
      <c r="D63" s="137">
        <v>64</v>
      </c>
      <c r="E63" s="118">
        <v>2.4</v>
      </c>
      <c r="F63" s="119">
        <v>576</v>
      </c>
      <c r="G63" s="354"/>
      <c r="H63" s="174">
        <v>1.69</v>
      </c>
      <c r="I63" s="211">
        <f t="shared" si="4"/>
        <v>108.16</v>
      </c>
      <c r="J63" s="358"/>
      <c r="K63" s="213">
        <v>1.61</v>
      </c>
      <c r="L63" s="201">
        <f t="shared" si="5"/>
        <v>103.04</v>
      </c>
      <c r="M63" s="298"/>
      <c r="N63" s="298"/>
    </row>
    <row r="64" spans="1:14" s="301" customFormat="1" ht="15.75" customHeight="1">
      <c r="A64" s="393" t="s">
        <v>208</v>
      </c>
      <c r="B64" s="89" t="s">
        <v>197</v>
      </c>
      <c r="C64" s="394" t="s">
        <v>304</v>
      </c>
      <c r="D64" s="137">
        <v>64</v>
      </c>
      <c r="E64" s="118">
        <v>2.4</v>
      </c>
      <c r="F64" s="119">
        <v>576</v>
      </c>
      <c r="G64" s="354"/>
      <c r="H64" s="174">
        <v>1.71</v>
      </c>
      <c r="I64" s="211">
        <f t="shared" si="4"/>
        <v>109.44</v>
      </c>
      <c r="J64" s="358"/>
      <c r="K64" s="213">
        <v>1.62</v>
      </c>
      <c r="L64" s="201">
        <f t="shared" si="5"/>
        <v>103.68</v>
      </c>
      <c r="M64" s="298"/>
      <c r="N64" s="298"/>
    </row>
    <row r="65" spans="1:14" s="301" customFormat="1" ht="15.75" customHeight="1">
      <c r="A65" s="483" t="s">
        <v>292</v>
      </c>
      <c r="B65" s="484" t="s">
        <v>197</v>
      </c>
      <c r="C65" s="485" t="s">
        <v>305</v>
      </c>
      <c r="D65" s="318">
        <v>64</v>
      </c>
      <c r="E65" s="319">
        <v>2.4</v>
      </c>
      <c r="F65" s="320">
        <v>576</v>
      </c>
      <c r="G65" s="354"/>
      <c r="H65" s="482">
        <v>1.56</v>
      </c>
      <c r="I65" s="486">
        <f>H65*D65</f>
        <v>99.84</v>
      </c>
      <c r="J65" s="357"/>
      <c r="K65" s="487">
        <v>1.48</v>
      </c>
      <c r="L65" s="395">
        <f>K65*D65</f>
        <v>94.72</v>
      </c>
      <c r="M65" s="308"/>
      <c r="N65" s="308"/>
    </row>
    <row r="66" spans="1:14" s="305" customFormat="1" ht="15.75" customHeight="1" thickBot="1">
      <c r="A66" s="399" t="s">
        <v>249</v>
      </c>
      <c r="B66" s="81" t="s">
        <v>197</v>
      </c>
      <c r="C66" s="400" t="s">
        <v>237</v>
      </c>
      <c r="D66" s="74">
        <v>64</v>
      </c>
      <c r="E66" s="401">
        <v>2.4</v>
      </c>
      <c r="F66" s="75">
        <v>576</v>
      </c>
      <c r="G66" s="354"/>
      <c r="H66" s="175">
        <v>1.56</v>
      </c>
      <c r="I66" s="328">
        <f t="shared" si="4"/>
        <v>99.84</v>
      </c>
      <c r="J66" s="354"/>
      <c r="K66" s="325">
        <v>1.48</v>
      </c>
      <c r="L66" s="228">
        <f t="shared" si="5"/>
        <v>94.72</v>
      </c>
      <c r="M66" s="298"/>
      <c r="N66" s="298"/>
    </row>
    <row r="67" spans="1:14" s="301" customFormat="1" ht="15.75" customHeight="1">
      <c r="A67" s="391" t="s">
        <v>217</v>
      </c>
      <c r="B67" s="111" t="s">
        <v>197</v>
      </c>
      <c r="C67" s="392" t="s">
        <v>306</v>
      </c>
      <c r="D67" s="136">
        <v>64</v>
      </c>
      <c r="E67" s="114">
        <v>2.4</v>
      </c>
      <c r="F67" s="120">
        <v>576</v>
      </c>
      <c r="G67" s="354"/>
      <c r="H67" s="182">
        <v>1.73</v>
      </c>
      <c r="I67" s="338">
        <f>H67*D67</f>
        <v>110.72</v>
      </c>
      <c r="J67" s="358"/>
      <c r="K67" s="324">
        <v>1.64</v>
      </c>
      <c r="L67" s="189">
        <f>K67*D67</f>
        <v>104.96</v>
      </c>
      <c r="M67" s="298"/>
      <c r="N67" s="298"/>
    </row>
    <row r="68" spans="1:14" s="301" customFormat="1" ht="15.75" customHeight="1">
      <c r="A68" s="393" t="s">
        <v>218</v>
      </c>
      <c r="B68" s="89" t="s">
        <v>197</v>
      </c>
      <c r="C68" s="394" t="s">
        <v>234</v>
      </c>
      <c r="D68" s="137">
        <v>64</v>
      </c>
      <c r="E68" s="118">
        <v>2.4</v>
      </c>
      <c r="F68" s="119">
        <v>576</v>
      </c>
      <c r="G68" s="354"/>
      <c r="H68" s="174">
        <v>1.58</v>
      </c>
      <c r="I68" s="211">
        <f>H68*D68</f>
        <v>101.12</v>
      </c>
      <c r="J68" s="358"/>
      <c r="K68" s="213">
        <v>1.5</v>
      </c>
      <c r="L68" s="201">
        <f>K68*D68</f>
        <v>96</v>
      </c>
      <c r="M68" s="298"/>
      <c r="N68" s="298"/>
    </row>
    <row r="69" spans="1:14" s="301" customFormat="1" ht="15.75" customHeight="1" thickBot="1">
      <c r="A69" s="493" t="s">
        <v>219</v>
      </c>
      <c r="B69" s="494" t="s">
        <v>197</v>
      </c>
      <c r="C69" s="495" t="s">
        <v>236</v>
      </c>
      <c r="D69" s="496">
        <v>64</v>
      </c>
      <c r="E69" s="497">
        <v>2.4</v>
      </c>
      <c r="F69" s="498">
        <v>576</v>
      </c>
      <c r="G69" s="354"/>
      <c r="H69" s="499">
        <v>1.74</v>
      </c>
      <c r="I69" s="500">
        <f>H69*D69</f>
        <v>111.36</v>
      </c>
      <c r="J69" s="358"/>
      <c r="K69" s="501">
        <v>1.65</v>
      </c>
      <c r="L69" s="204">
        <f>K69*D69</f>
        <v>105.6</v>
      </c>
      <c r="M69" s="298"/>
      <c r="N69" s="298"/>
    </row>
    <row r="70" spans="1:14" s="22" customFormat="1" ht="15" customHeight="1" thickBot="1">
      <c r="A70" s="35" t="s">
        <v>3</v>
      </c>
      <c r="B70" s="37"/>
      <c r="C70" s="41"/>
      <c r="D70" s="37"/>
      <c r="E70" s="37"/>
      <c r="F70" s="36"/>
      <c r="G70" s="33"/>
      <c r="H70" s="179"/>
      <c r="I70" s="53"/>
      <c r="J70" s="220"/>
      <c r="K70" s="53"/>
      <c r="L70" s="64"/>
      <c r="M70" s="298"/>
      <c r="N70" s="298"/>
    </row>
    <row r="71" spans="1:14" s="22" customFormat="1" ht="15.75" customHeight="1" thickBot="1">
      <c r="A71" s="285" t="s">
        <v>102</v>
      </c>
      <c r="B71" s="268" t="s">
        <v>166</v>
      </c>
      <c r="C71" s="286" t="s">
        <v>25</v>
      </c>
      <c r="D71" s="287">
        <v>54</v>
      </c>
      <c r="E71" s="288">
        <v>2.7</v>
      </c>
      <c r="F71" s="289">
        <v>448</v>
      </c>
      <c r="G71" s="290"/>
      <c r="H71" s="291">
        <v>1.49</v>
      </c>
      <c r="I71" s="292">
        <f>H71*D71</f>
        <v>80.46</v>
      </c>
      <c r="J71" s="284"/>
      <c r="K71" s="236">
        <v>1.42</v>
      </c>
      <c r="L71" s="212">
        <f>K71*D71</f>
        <v>76.67999999999999</v>
      </c>
      <c r="M71" s="298"/>
      <c r="N71" s="298"/>
    </row>
    <row r="72" spans="1:14" s="22" customFormat="1" ht="13.5" thickBot="1">
      <c r="A72" s="283" t="s">
        <v>61</v>
      </c>
      <c r="B72" s="151"/>
      <c r="C72" s="152"/>
      <c r="D72" s="153"/>
      <c r="E72" s="153"/>
      <c r="F72" s="154"/>
      <c r="G72" s="19"/>
      <c r="H72" s="180"/>
      <c r="I72" s="155"/>
      <c r="J72" s="222"/>
      <c r="K72" s="155"/>
      <c r="L72" s="223"/>
      <c r="M72" s="298"/>
      <c r="N72" s="298"/>
    </row>
    <row r="73" spans="1:14" s="22" customFormat="1" ht="15" customHeight="1" thickBot="1">
      <c r="A73" s="35" t="s">
        <v>4</v>
      </c>
      <c r="B73" s="37"/>
      <c r="C73" s="41"/>
      <c r="D73" s="37"/>
      <c r="E73" s="37"/>
      <c r="F73" s="36"/>
      <c r="G73" s="33"/>
      <c r="H73" s="179"/>
      <c r="I73" s="53"/>
      <c r="J73" s="220"/>
      <c r="K73" s="53"/>
      <c r="L73" s="64"/>
      <c r="M73" s="298"/>
      <c r="N73" s="298"/>
    </row>
    <row r="74" spans="1:14" s="22" customFormat="1" ht="15.75" customHeight="1">
      <c r="A74" s="115" t="s">
        <v>12</v>
      </c>
      <c r="B74" s="89" t="s">
        <v>164</v>
      </c>
      <c r="C74" s="121" t="s">
        <v>29</v>
      </c>
      <c r="D74" s="117">
        <v>48</v>
      </c>
      <c r="E74" s="118">
        <v>3</v>
      </c>
      <c r="F74" s="119">
        <v>416</v>
      </c>
      <c r="G74" s="113"/>
      <c r="H74" s="169">
        <v>1.64</v>
      </c>
      <c r="I74" s="225">
        <f aca="true" t="shared" si="6" ref="I74:I99">H74*D74</f>
        <v>78.72</v>
      </c>
      <c r="J74" s="113"/>
      <c r="K74" s="216">
        <v>1.56</v>
      </c>
      <c r="L74" s="201">
        <f aca="true" t="shared" si="7" ref="L74:L99">K74*D74</f>
        <v>74.88</v>
      </c>
      <c r="M74" s="298"/>
      <c r="N74" s="298"/>
    </row>
    <row r="75" spans="1:14" s="8" customFormat="1" ht="15.75" customHeight="1">
      <c r="A75" s="115" t="s">
        <v>38</v>
      </c>
      <c r="B75" s="89" t="s">
        <v>164</v>
      </c>
      <c r="C75" s="121" t="s">
        <v>30</v>
      </c>
      <c r="D75" s="117">
        <v>48</v>
      </c>
      <c r="E75" s="118">
        <v>3</v>
      </c>
      <c r="F75" s="119">
        <v>416</v>
      </c>
      <c r="G75" s="113"/>
      <c r="H75" s="169">
        <v>1.67</v>
      </c>
      <c r="I75" s="225">
        <f t="shared" si="6"/>
        <v>80.16</v>
      </c>
      <c r="J75" s="113"/>
      <c r="K75" s="216">
        <v>1.59</v>
      </c>
      <c r="L75" s="201">
        <f t="shared" si="7"/>
        <v>76.32000000000001</v>
      </c>
      <c r="M75" s="298"/>
      <c r="N75" s="298"/>
    </row>
    <row r="76" spans="1:14" s="28" customFormat="1" ht="15.75" customHeight="1">
      <c r="A76" s="115" t="s">
        <v>8</v>
      </c>
      <c r="B76" s="89" t="s">
        <v>164</v>
      </c>
      <c r="C76" s="121" t="s">
        <v>257</v>
      </c>
      <c r="D76" s="117">
        <v>48</v>
      </c>
      <c r="E76" s="118">
        <v>2.9</v>
      </c>
      <c r="F76" s="119">
        <v>416</v>
      </c>
      <c r="G76" s="113"/>
      <c r="H76" s="169">
        <v>1.56</v>
      </c>
      <c r="I76" s="225">
        <f t="shared" si="6"/>
        <v>74.88</v>
      </c>
      <c r="J76" s="113"/>
      <c r="K76" s="216">
        <v>1.48</v>
      </c>
      <c r="L76" s="201">
        <f t="shared" si="7"/>
        <v>71.03999999999999</v>
      </c>
      <c r="M76" s="298"/>
      <c r="N76" s="298"/>
    </row>
    <row r="77" spans="1:14" s="26" customFormat="1" ht="15.75" customHeight="1">
      <c r="A77" s="115" t="s">
        <v>11</v>
      </c>
      <c r="B77" s="89" t="s">
        <v>164</v>
      </c>
      <c r="C77" s="121" t="s">
        <v>265</v>
      </c>
      <c r="D77" s="117">
        <v>48</v>
      </c>
      <c r="E77" s="118">
        <v>2.9</v>
      </c>
      <c r="F77" s="119">
        <v>416</v>
      </c>
      <c r="G77" s="113"/>
      <c r="H77" s="169">
        <v>1.56</v>
      </c>
      <c r="I77" s="225">
        <f t="shared" si="6"/>
        <v>74.88</v>
      </c>
      <c r="J77" s="113"/>
      <c r="K77" s="216">
        <v>1.48</v>
      </c>
      <c r="L77" s="201">
        <f t="shared" si="7"/>
        <v>71.03999999999999</v>
      </c>
      <c r="M77" s="298"/>
      <c r="N77" s="298"/>
    </row>
    <row r="78" spans="1:14" s="26" customFormat="1" ht="15.75" customHeight="1">
      <c r="A78" s="115" t="s">
        <v>13</v>
      </c>
      <c r="B78" s="89" t="s">
        <v>164</v>
      </c>
      <c r="C78" s="121" t="s">
        <v>32</v>
      </c>
      <c r="D78" s="117">
        <v>48</v>
      </c>
      <c r="E78" s="118">
        <v>3</v>
      </c>
      <c r="F78" s="119">
        <v>416</v>
      </c>
      <c r="G78" s="113"/>
      <c r="H78" s="169">
        <v>1.65</v>
      </c>
      <c r="I78" s="225">
        <f t="shared" si="6"/>
        <v>79.19999999999999</v>
      </c>
      <c r="J78" s="113"/>
      <c r="K78" s="216">
        <v>1.57</v>
      </c>
      <c r="L78" s="201">
        <f t="shared" si="7"/>
        <v>75.36</v>
      </c>
      <c r="M78" s="298"/>
      <c r="N78" s="298"/>
    </row>
    <row r="79" spans="1:14" s="27" customFormat="1" ht="15.75" customHeight="1">
      <c r="A79" s="115" t="s">
        <v>103</v>
      </c>
      <c r="B79" s="89" t="s">
        <v>164</v>
      </c>
      <c r="C79" s="121" t="s">
        <v>31</v>
      </c>
      <c r="D79" s="117">
        <v>48</v>
      </c>
      <c r="E79" s="118">
        <v>3</v>
      </c>
      <c r="F79" s="119">
        <v>416</v>
      </c>
      <c r="G79" s="113"/>
      <c r="H79" s="169">
        <v>1.68</v>
      </c>
      <c r="I79" s="225">
        <f t="shared" si="6"/>
        <v>80.64</v>
      </c>
      <c r="J79" s="113"/>
      <c r="K79" s="216">
        <v>1.6</v>
      </c>
      <c r="L79" s="201">
        <f t="shared" si="7"/>
        <v>76.80000000000001</v>
      </c>
      <c r="M79" s="298"/>
      <c r="N79" s="298"/>
    </row>
    <row r="80" spans="1:14" s="30" customFormat="1" ht="15.75" customHeight="1">
      <c r="A80" s="115" t="s">
        <v>10</v>
      </c>
      <c r="B80" s="89" t="s">
        <v>164</v>
      </c>
      <c r="C80" s="121" t="s">
        <v>266</v>
      </c>
      <c r="D80" s="117">
        <v>48</v>
      </c>
      <c r="E80" s="118">
        <v>3</v>
      </c>
      <c r="F80" s="119">
        <v>416</v>
      </c>
      <c r="G80" s="113"/>
      <c r="H80" s="169">
        <v>1.61</v>
      </c>
      <c r="I80" s="225">
        <f t="shared" si="6"/>
        <v>77.28</v>
      </c>
      <c r="J80" s="113"/>
      <c r="K80" s="216">
        <v>1.53</v>
      </c>
      <c r="L80" s="201">
        <f t="shared" si="7"/>
        <v>73.44</v>
      </c>
      <c r="M80" s="298"/>
      <c r="N80" s="298"/>
    </row>
    <row r="81" spans="1:14" s="23" customFormat="1" ht="23.25" customHeight="1">
      <c r="A81" s="115" t="s">
        <v>9</v>
      </c>
      <c r="B81" s="89" t="s">
        <v>164</v>
      </c>
      <c r="C81" s="121" t="s">
        <v>27</v>
      </c>
      <c r="D81" s="117">
        <v>48</v>
      </c>
      <c r="E81" s="118">
        <v>2.9</v>
      </c>
      <c r="F81" s="119">
        <v>416</v>
      </c>
      <c r="G81" s="113"/>
      <c r="H81" s="169">
        <v>1.58</v>
      </c>
      <c r="I81" s="225">
        <f t="shared" si="6"/>
        <v>75.84</v>
      </c>
      <c r="J81" s="113"/>
      <c r="K81" s="216">
        <v>1.5</v>
      </c>
      <c r="L81" s="201">
        <f t="shared" si="7"/>
        <v>72</v>
      </c>
      <c r="M81" s="298"/>
      <c r="N81" s="298"/>
    </row>
    <row r="82" spans="1:14" s="23" customFormat="1" ht="15.75" customHeight="1">
      <c r="A82" s="115" t="s">
        <v>14</v>
      </c>
      <c r="B82" s="89" t="s">
        <v>164</v>
      </c>
      <c r="C82" s="121" t="s">
        <v>267</v>
      </c>
      <c r="D82" s="117">
        <v>48</v>
      </c>
      <c r="E82" s="118">
        <v>2.9</v>
      </c>
      <c r="F82" s="119">
        <v>416</v>
      </c>
      <c r="G82" s="113"/>
      <c r="H82" s="169">
        <v>1.68</v>
      </c>
      <c r="I82" s="225">
        <f t="shared" si="6"/>
        <v>80.64</v>
      </c>
      <c r="J82" s="113"/>
      <c r="K82" s="216">
        <v>1.6</v>
      </c>
      <c r="L82" s="201">
        <f t="shared" si="7"/>
        <v>76.80000000000001</v>
      </c>
      <c r="M82" s="298"/>
      <c r="N82" s="298"/>
    </row>
    <row r="83" spans="1:14" s="23" customFormat="1" ht="15.75" customHeight="1">
      <c r="A83" s="115" t="s">
        <v>15</v>
      </c>
      <c r="B83" s="89" t="s">
        <v>164</v>
      </c>
      <c r="C83" s="121" t="s">
        <v>268</v>
      </c>
      <c r="D83" s="117">
        <v>48</v>
      </c>
      <c r="E83" s="118">
        <v>2.9</v>
      </c>
      <c r="F83" s="119">
        <v>416</v>
      </c>
      <c r="G83" s="113"/>
      <c r="H83" s="169">
        <v>1.71</v>
      </c>
      <c r="I83" s="225">
        <f t="shared" si="6"/>
        <v>82.08</v>
      </c>
      <c r="J83" s="113"/>
      <c r="K83" s="216">
        <v>1.62</v>
      </c>
      <c r="L83" s="201">
        <f t="shared" si="7"/>
        <v>77.76</v>
      </c>
      <c r="M83" s="298"/>
      <c r="N83" s="298"/>
    </row>
    <row r="84" spans="1:14" s="23" customFormat="1" ht="15.75" customHeight="1">
      <c r="A84" s="115" t="s">
        <v>250</v>
      </c>
      <c r="B84" s="89" t="s">
        <v>164</v>
      </c>
      <c r="C84" s="121" t="s">
        <v>269</v>
      </c>
      <c r="D84" s="117">
        <v>48</v>
      </c>
      <c r="E84" s="118">
        <v>3</v>
      </c>
      <c r="F84" s="119">
        <v>416</v>
      </c>
      <c r="G84" s="113"/>
      <c r="H84" s="169">
        <v>1.61</v>
      </c>
      <c r="I84" s="225">
        <f t="shared" si="6"/>
        <v>77.28</v>
      </c>
      <c r="J84" s="113"/>
      <c r="K84" s="216">
        <v>1.53</v>
      </c>
      <c r="L84" s="201">
        <f t="shared" si="7"/>
        <v>73.44</v>
      </c>
      <c r="M84" s="298"/>
      <c r="N84" s="298"/>
    </row>
    <row r="85" spans="1:14" s="22" customFormat="1" ht="15.75" customHeight="1">
      <c r="A85" s="115" t="s">
        <v>5</v>
      </c>
      <c r="B85" s="89" t="s">
        <v>164</v>
      </c>
      <c r="C85" s="121" t="s">
        <v>25</v>
      </c>
      <c r="D85" s="117">
        <v>48</v>
      </c>
      <c r="E85" s="118">
        <v>2.9</v>
      </c>
      <c r="F85" s="119">
        <v>416</v>
      </c>
      <c r="G85" s="113"/>
      <c r="H85" s="169">
        <v>1.58</v>
      </c>
      <c r="I85" s="225">
        <f t="shared" si="6"/>
        <v>75.84</v>
      </c>
      <c r="J85" s="113"/>
      <c r="K85" s="216">
        <v>1.5</v>
      </c>
      <c r="L85" s="201">
        <f t="shared" si="7"/>
        <v>72</v>
      </c>
      <c r="M85" s="298"/>
      <c r="N85" s="298"/>
    </row>
    <row r="86" spans="1:14" s="22" customFormat="1" ht="15.75" customHeight="1">
      <c r="A86" s="115" t="s">
        <v>37</v>
      </c>
      <c r="B86" s="89" t="s">
        <v>164</v>
      </c>
      <c r="C86" s="121" t="s">
        <v>28</v>
      </c>
      <c r="D86" s="117">
        <v>48</v>
      </c>
      <c r="E86" s="118">
        <v>2.9</v>
      </c>
      <c r="F86" s="119">
        <v>416</v>
      </c>
      <c r="G86" s="113"/>
      <c r="H86" s="169">
        <v>1.61</v>
      </c>
      <c r="I86" s="225">
        <f t="shared" si="6"/>
        <v>77.28</v>
      </c>
      <c r="J86" s="113"/>
      <c r="K86" s="216">
        <v>1.53</v>
      </c>
      <c r="L86" s="201">
        <f t="shared" si="7"/>
        <v>73.44</v>
      </c>
      <c r="M86" s="298"/>
      <c r="N86" s="298"/>
    </row>
    <row r="87" spans="1:14" s="22" customFormat="1" ht="15.75" customHeight="1">
      <c r="A87" s="115" t="s">
        <v>7</v>
      </c>
      <c r="B87" s="89" t="s">
        <v>164</v>
      </c>
      <c r="C87" s="121" t="s">
        <v>45</v>
      </c>
      <c r="D87" s="117">
        <v>48</v>
      </c>
      <c r="E87" s="118">
        <v>2.9</v>
      </c>
      <c r="F87" s="119">
        <v>416</v>
      </c>
      <c r="G87" s="113"/>
      <c r="H87" s="169">
        <v>1.56</v>
      </c>
      <c r="I87" s="225">
        <f t="shared" si="6"/>
        <v>74.88</v>
      </c>
      <c r="J87" s="113"/>
      <c r="K87" s="216">
        <v>1.48</v>
      </c>
      <c r="L87" s="201">
        <f t="shared" si="7"/>
        <v>71.03999999999999</v>
      </c>
      <c r="M87" s="298"/>
      <c r="N87" s="298"/>
    </row>
    <row r="88" spans="1:14" s="23" customFormat="1" ht="15.75" customHeight="1">
      <c r="A88" s="115" t="s">
        <v>6</v>
      </c>
      <c r="B88" s="89" t="s">
        <v>164</v>
      </c>
      <c r="C88" s="121" t="s">
        <v>270</v>
      </c>
      <c r="D88" s="117">
        <v>48</v>
      </c>
      <c r="E88" s="118">
        <v>2.9</v>
      </c>
      <c r="F88" s="119">
        <v>416</v>
      </c>
      <c r="G88" s="113"/>
      <c r="H88" s="169">
        <v>1.58</v>
      </c>
      <c r="I88" s="225">
        <f t="shared" si="6"/>
        <v>75.84</v>
      </c>
      <c r="J88" s="113"/>
      <c r="K88" s="216">
        <v>1.5</v>
      </c>
      <c r="L88" s="201">
        <f t="shared" si="7"/>
        <v>72</v>
      </c>
      <c r="M88" s="298"/>
      <c r="N88" s="298"/>
    </row>
    <row r="89" spans="1:14" s="22" customFormat="1" ht="15.75" customHeight="1">
      <c r="A89" s="110" t="s">
        <v>252</v>
      </c>
      <c r="B89" s="111" t="s">
        <v>164</v>
      </c>
      <c r="C89" s="133" t="s">
        <v>242</v>
      </c>
      <c r="D89" s="476">
        <v>48</v>
      </c>
      <c r="E89" s="477">
        <v>2.9</v>
      </c>
      <c r="F89" s="120">
        <v>416</v>
      </c>
      <c r="G89" s="478"/>
      <c r="H89" s="479">
        <v>1.84</v>
      </c>
      <c r="I89" s="338">
        <f t="shared" si="6"/>
        <v>88.32000000000001</v>
      </c>
      <c r="J89" s="478"/>
      <c r="K89" s="339">
        <v>1.75</v>
      </c>
      <c r="L89" s="224">
        <f t="shared" si="7"/>
        <v>84</v>
      </c>
      <c r="M89" s="480"/>
      <c r="N89" s="480"/>
    </row>
    <row r="90" spans="1:14" s="23" customFormat="1" ht="15.75" customHeight="1">
      <c r="A90" s="115" t="s">
        <v>21</v>
      </c>
      <c r="B90" s="89" t="s">
        <v>164</v>
      </c>
      <c r="C90" s="116" t="s">
        <v>33</v>
      </c>
      <c r="D90" s="117">
        <v>48</v>
      </c>
      <c r="E90" s="118">
        <v>3</v>
      </c>
      <c r="F90" s="119">
        <v>416</v>
      </c>
      <c r="G90" s="113"/>
      <c r="H90" s="169">
        <v>1.74</v>
      </c>
      <c r="I90" s="225">
        <f t="shared" si="6"/>
        <v>83.52</v>
      </c>
      <c r="J90" s="113"/>
      <c r="K90" s="216">
        <v>1.65</v>
      </c>
      <c r="L90" s="201">
        <f t="shared" si="7"/>
        <v>79.19999999999999</v>
      </c>
      <c r="M90" s="298"/>
      <c r="N90" s="298"/>
    </row>
    <row r="91" spans="1:14" s="23" customFormat="1" ht="23.25" customHeight="1">
      <c r="A91" s="115" t="s">
        <v>16</v>
      </c>
      <c r="B91" s="89" t="s">
        <v>164</v>
      </c>
      <c r="C91" s="116" t="s">
        <v>79</v>
      </c>
      <c r="D91" s="117">
        <v>48</v>
      </c>
      <c r="E91" s="118">
        <v>3</v>
      </c>
      <c r="F91" s="119">
        <v>416</v>
      </c>
      <c r="G91" s="113"/>
      <c r="H91" s="169">
        <v>1.78</v>
      </c>
      <c r="I91" s="225">
        <f t="shared" si="6"/>
        <v>85.44</v>
      </c>
      <c r="J91" s="113"/>
      <c r="K91" s="216">
        <v>1.69</v>
      </c>
      <c r="L91" s="201">
        <f t="shared" si="7"/>
        <v>81.12</v>
      </c>
      <c r="M91" s="298"/>
      <c r="N91" s="298"/>
    </row>
    <row r="92" spans="1:14" s="301" customFormat="1" ht="15.75" customHeight="1">
      <c r="A92" s="115" t="s">
        <v>251</v>
      </c>
      <c r="B92" s="89" t="s">
        <v>164</v>
      </c>
      <c r="C92" s="116" t="s">
        <v>244</v>
      </c>
      <c r="D92" s="117">
        <v>48</v>
      </c>
      <c r="E92" s="118">
        <v>3</v>
      </c>
      <c r="F92" s="119">
        <v>416</v>
      </c>
      <c r="G92" s="302"/>
      <c r="H92" s="169">
        <v>1.82</v>
      </c>
      <c r="I92" s="225">
        <f t="shared" si="6"/>
        <v>87.36</v>
      </c>
      <c r="J92" s="302"/>
      <c r="K92" s="216">
        <v>1.73</v>
      </c>
      <c r="L92" s="201">
        <f t="shared" si="7"/>
        <v>83.03999999999999</v>
      </c>
      <c r="M92" s="298"/>
      <c r="N92" s="298"/>
    </row>
    <row r="93" spans="1:14" s="22" customFormat="1" ht="15.75" customHeight="1">
      <c r="A93" s="115" t="s">
        <v>24</v>
      </c>
      <c r="B93" s="89" t="s">
        <v>164</v>
      </c>
      <c r="C93" s="116" t="s">
        <v>77</v>
      </c>
      <c r="D93" s="117">
        <v>48</v>
      </c>
      <c r="E93" s="118">
        <v>3</v>
      </c>
      <c r="F93" s="119">
        <v>416</v>
      </c>
      <c r="G93" s="113"/>
      <c r="H93" s="169">
        <v>1.78</v>
      </c>
      <c r="I93" s="225">
        <f t="shared" si="6"/>
        <v>85.44</v>
      </c>
      <c r="J93" s="113"/>
      <c r="K93" s="216">
        <v>1.69</v>
      </c>
      <c r="L93" s="201">
        <f t="shared" si="7"/>
        <v>81.12</v>
      </c>
      <c r="M93" s="298"/>
      <c r="N93" s="298"/>
    </row>
    <row r="94" spans="1:14" s="18" customFormat="1" ht="23.25" customHeight="1">
      <c r="A94" s="115" t="s">
        <v>20</v>
      </c>
      <c r="B94" s="89" t="s">
        <v>164</v>
      </c>
      <c r="C94" s="116" t="s">
        <v>71</v>
      </c>
      <c r="D94" s="117">
        <v>48</v>
      </c>
      <c r="E94" s="118">
        <v>3</v>
      </c>
      <c r="F94" s="119">
        <v>416</v>
      </c>
      <c r="G94" s="113"/>
      <c r="H94" s="169">
        <v>1.74</v>
      </c>
      <c r="I94" s="225">
        <f t="shared" si="6"/>
        <v>83.52</v>
      </c>
      <c r="J94" s="113"/>
      <c r="K94" s="216">
        <v>1.65</v>
      </c>
      <c r="L94" s="201">
        <f t="shared" si="7"/>
        <v>79.19999999999999</v>
      </c>
      <c r="M94" s="298"/>
      <c r="N94" s="298"/>
    </row>
    <row r="95" spans="1:14" s="28" customFormat="1" ht="23.25" customHeight="1">
      <c r="A95" s="115" t="s">
        <v>23</v>
      </c>
      <c r="B95" s="89" t="s">
        <v>164</v>
      </c>
      <c r="C95" s="116" t="s">
        <v>87</v>
      </c>
      <c r="D95" s="117">
        <v>48</v>
      </c>
      <c r="E95" s="118">
        <v>3</v>
      </c>
      <c r="F95" s="119">
        <v>416</v>
      </c>
      <c r="G95" s="113"/>
      <c r="H95" s="169">
        <v>1.72</v>
      </c>
      <c r="I95" s="225">
        <f t="shared" si="6"/>
        <v>82.56</v>
      </c>
      <c r="J95" s="113"/>
      <c r="K95" s="216">
        <v>1.63</v>
      </c>
      <c r="L95" s="201">
        <f t="shared" si="7"/>
        <v>78.24</v>
      </c>
      <c r="M95" s="298"/>
      <c r="N95" s="298"/>
    </row>
    <row r="96" spans="1:14" s="28" customFormat="1" ht="15.75" customHeight="1">
      <c r="A96" s="115" t="s">
        <v>22</v>
      </c>
      <c r="B96" s="89" t="s">
        <v>164</v>
      </c>
      <c r="C96" s="116" t="s">
        <v>307</v>
      </c>
      <c r="D96" s="117">
        <v>48</v>
      </c>
      <c r="E96" s="118">
        <v>3</v>
      </c>
      <c r="F96" s="119">
        <v>416</v>
      </c>
      <c r="G96" s="113"/>
      <c r="H96" s="169">
        <v>1.72</v>
      </c>
      <c r="I96" s="225">
        <f t="shared" si="6"/>
        <v>82.56</v>
      </c>
      <c r="J96" s="113"/>
      <c r="K96" s="216">
        <v>1.63</v>
      </c>
      <c r="L96" s="201">
        <f t="shared" si="7"/>
        <v>78.24</v>
      </c>
      <c r="M96" s="298"/>
      <c r="N96" s="298"/>
    </row>
    <row r="97" spans="1:14" s="34" customFormat="1" ht="23.25" customHeight="1">
      <c r="A97" s="115" t="s">
        <v>19</v>
      </c>
      <c r="B97" s="89" t="s">
        <v>164</v>
      </c>
      <c r="C97" s="116" t="s">
        <v>78</v>
      </c>
      <c r="D97" s="117">
        <v>48</v>
      </c>
      <c r="E97" s="118">
        <v>3</v>
      </c>
      <c r="F97" s="119">
        <v>416</v>
      </c>
      <c r="G97" s="113"/>
      <c r="H97" s="169">
        <v>1.72</v>
      </c>
      <c r="I97" s="225">
        <f t="shared" si="6"/>
        <v>82.56</v>
      </c>
      <c r="J97" s="113"/>
      <c r="K97" s="216">
        <v>1.63</v>
      </c>
      <c r="L97" s="201">
        <f t="shared" si="7"/>
        <v>78.24</v>
      </c>
      <c r="M97" s="298"/>
      <c r="N97" s="298"/>
    </row>
    <row r="98" spans="1:14" s="307" customFormat="1" ht="15.75" customHeight="1">
      <c r="A98" s="110" t="s">
        <v>175</v>
      </c>
      <c r="B98" s="111" t="s">
        <v>164</v>
      </c>
      <c r="C98" s="116" t="s">
        <v>238</v>
      </c>
      <c r="D98" s="117">
        <v>48</v>
      </c>
      <c r="E98" s="118">
        <v>3</v>
      </c>
      <c r="F98" s="119">
        <v>416</v>
      </c>
      <c r="G98" s="302"/>
      <c r="H98" s="169">
        <v>1.73</v>
      </c>
      <c r="I98" s="225">
        <f t="shared" si="6"/>
        <v>83.03999999999999</v>
      </c>
      <c r="J98" s="302"/>
      <c r="K98" s="216">
        <v>1.64</v>
      </c>
      <c r="L98" s="201">
        <f t="shared" si="7"/>
        <v>78.72</v>
      </c>
      <c r="M98" s="298"/>
      <c r="N98" s="298"/>
    </row>
    <row r="99" spans="1:14" s="308" customFormat="1" ht="15.75" customHeight="1" thickBot="1">
      <c r="A99" s="122" t="s">
        <v>176</v>
      </c>
      <c r="B99" s="81" t="s">
        <v>164</v>
      </c>
      <c r="C99" s="123" t="s">
        <v>239</v>
      </c>
      <c r="D99" s="124">
        <v>48</v>
      </c>
      <c r="E99" s="401">
        <v>3</v>
      </c>
      <c r="F99" s="75">
        <v>416</v>
      </c>
      <c r="G99" s="306"/>
      <c r="H99" s="169">
        <v>2.06</v>
      </c>
      <c r="I99" s="196">
        <f t="shared" si="6"/>
        <v>98.88</v>
      </c>
      <c r="J99" s="306"/>
      <c r="K99" s="217">
        <v>1.96</v>
      </c>
      <c r="L99" s="197">
        <f t="shared" si="7"/>
        <v>94.08</v>
      </c>
      <c r="M99" s="298"/>
      <c r="N99" s="298"/>
    </row>
    <row r="100" spans="1:14" s="23" customFormat="1" ht="21" customHeight="1" thickBot="1">
      <c r="A100" s="25" t="s">
        <v>156</v>
      </c>
      <c r="B100" s="24"/>
      <c r="C100" s="24"/>
      <c r="D100" s="24"/>
      <c r="E100" s="24"/>
      <c r="F100" s="24"/>
      <c r="G100" s="24"/>
      <c r="H100" s="181"/>
      <c r="I100" s="24"/>
      <c r="J100" s="24"/>
      <c r="K100" s="24"/>
      <c r="L100" s="32"/>
      <c r="M100" s="298"/>
      <c r="N100" s="298"/>
    </row>
    <row r="101" spans="1:14" s="22" customFormat="1" ht="15.75" customHeight="1" thickBot="1">
      <c r="A101" s="553" t="s">
        <v>0</v>
      </c>
      <c r="B101" s="553" t="s">
        <v>17</v>
      </c>
      <c r="C101" s="553" t="s">
        <v>1</v>
      </c>
      <c r="D101" s="555" t="s">
        <v>18</v>
      </c>
      <c r="E101" s="557" t="s">
        <v>2</v>
      </c>
      <c r="F101" s="569" t="s">
        <v>75</v>
      </c>
      <c r="G101" s="67"/>
      <c r="H101" s="580" t="s">
        <v>163</v>
      </c>
      <c r="I101" s="581"/>
      <c r="J101" s="67"/>
      <c r="K101" s="542" t="s">
        <v>169</v>
      </c>
      <c r="L101" s="543"/>
      <c r="M101" s="298"/>
      <c r="N101" s="298"/>
    </row>
    <row r="102" spans="1:14" s="22" customFormat="1" ht="15.75" customHeight="1" thickBot="1">
      <c r="A102" s="554"/>
      <c r="B102" s="554"/>
      <c r="C102" s="554"/>
      <c r="D102" s="556"/>
      <c r="E102" s="558"/>
      <c r="F102" s="570"/>
      <c r="G102" s="126"/>
      <c r="H102" s="160" t="s">
        <v>161</v>
      </c>
      <c r="I102" s="161" t="s">
        <v>162</v>
      </c>
      <c r="J102" s="126"/>
      <c r="K102" s="164" t="s">
        <v>171</v>
      </c>
      <c r="L102" s="165" t="s">
        <v>170</v>
      </c>
      <c r="M102" s="298"/>
      <c r="N102" s="298"/>
    </row>
    <row r="103" spans="1:14" s="23" customFormat="1" ht="15" customHeight="1" thickBot="1">
      <c r="A103" s="35" t="s">
        <v>4</v>
      </c>
      <c r="B103" s="37"/>
      <c r="C103" s="41"/>
      <c r="D103" s="37"/>
      <c r="E103" s="37"/>
      <c r="F103" s="36"/>
      <c r="G103" s="33"/>
      <c r="H103" s="179"/>
      <c r="I103" s="53"/>
      <c r="J103" s="220"/>
      <c r="K103" s="53"/>
      <c r="L103" s="64"/>
      <c r="M103" s="298"/>
      <c r="N103" s="298"/>
    </row>
    <row r="104" spans="1:14" s="23" customFormat="1" ht="15.75" customHeight="1">
      <c r="A104" s="127" t="s">
        <v>100</v>
      </c>
      <c r="B104" s="69" t="s">
        <v>164</v>
      </c>
      <c r="C104" s="128" t="s">
        <v>101</v>
      </c>
      <c r="D104" s="129">
        <v>48</v>
      </c>
      <c r="E104" s="73">
        <v>3</v>
      </c>
      <c r="F104" s="72">
        <v>416</v>
      </c>
      <c r="G104" s="130"/>
      <c r="H104" s="166">
        <v>1.74</v>
      </c>
      <c r="I104" s="195">
        <f aca="true" t="shared" si="8" ref="I104:I118">H104*D104</f>
        <v>83.52</v>
      </c>
      <c r="J104" s="226"/>
      <c r="K104" s="215">
        <v>1.65</v>
      </c>
      <c r="L104" s="189">
        <f aca="true" t="shared" si="9" ref="L104:L118">K104*D104</f>
        <v>79.19999999999999</v>
      </c>
      <c r="M104" s="298"/>
      <c r="N104" s="298"/>
    </row>
    <row r="105" spans="1:14" s="23" customFormat="1" ht="15.75" customHeight="1">
      <c r="A105" s="115" t="s">
        <v>50</v>
      </c>
      <c r="B105" s="89" t="s">
        <v>164</v>
      </c>
      <c r="C105" s="121" t="s">
        <v>46</v>
      </c>
      <c r="D105" s="117">
        <v>48</v>
      </c>
      <c r="E105" s="131">
        <v>3</v>
      </c>
      <c r="F105" s="119">
        <v>416</v>
      </c>
      <c r="G105" s="132"/>
      <c r="H105" s="169">
        <v>1.67</v>
      </c>
      <c r="I105" s="225">
        <f t="shared" si="8"/>
        <v>80.16</v>
      </c>
      <c r="J105" s="227"/>
      <c r="K105" s="216">
        <v>1.59</v>
      </c>
      <c r="L105" s="201">
        <f t="shared" si="9"/>
        <v>76.32000000000001</v>
      </c>
      <c r="M105" s="298"/>
      <c r="N105" s="298"/>
    </row>
    <row r="106" spans="1:14" s="29" customFormat="1" ht="15.75" customHeight="1">
      <c r="A106" s="115" t="s">
        <v>51</v>
      </c>
      <c r="B106" s="89" t="s">
        <v>164</v>
      </c>
      <c r="C106" s="116" t="s">
        <v>47</v>
      </c>
      <c r="D106" s="117">
        <v>48</v>
      </c>
      <c r="E106" s="131">
        <v>3</v>
      </c>
      <c r="F106" s="119">
        <v>416</v>
      </c>
      <c r="G106" s="98"/>
      <c r="H106" s="169">
        <v>1.67</v>
      </c>
      <c r="I106" s="225">
        <f t="shared" si="8"/>
        <v>80.16</v>
      </c>
      <c r="J106" s="113"/>
      <c r="K106" s="216">
        <v>1.59</v>
      </c>
      <c r="L106" s="201">
        <f t="shared" si="9"/>
        <v>76.32000000000001</v>
      </c>
      <c r="M106" s="298"/>
      <c r="N106" s="298"/>
    </row>
    <row r="107" spans="1:14" s="23" customFormat="1" ht="15.75" customHeight="1">
      <c r="A107" s="115" t="s">
        <v>62</v>
      </c>
      <c r="B107" s="89" t="s">
        <v>164</v>
      </c>
      <c r="C107" s="116" t="s">
        <v>63</v>
      </c>
      <c r="D107" s="117">
        <v>48</v>
      </c>
      <c r="E107" s="131">
        <v>3</v>
      </c>
      <c r="F107" s="119">
        <v>416</v>
      </c>
      <c r="G107" s="98"/>
      <c r="H107" s="169">
        <v>1.67</v>
      </c>
      <c r="I107" s="225">
        <f t="shared" si="8"/>
        <v>80.16</v>
      </c>
      <c r="J107" s="113"/>
      <c r="K107" s="216">
        <v>1.59</v>
      </c>
      <c r="L107" s="201">
        <f t="shared" si="9"/>
        <v>76.32000000000001</v>
      </c>
      <c r="M107" s="298"/>
      <c r="N107" s="298"/>
    </row>
    <row r="108" spans="1:14" s="23" customFormat="1" ht="15.75" customHeight="1">
      <c r="A108" s="115" t="s">
        <v>227</v>
      </c>
      <c r="B108" s="89" t="s">
        <v>164</v>
      </c>
      <c r="C108" s="116" t="s">
        <v>67</v>
      </c>
      <c r="D108" s="117">
        <v>48</v>
      </c>
      <c r="E108" s="131">
        <v>2.95</v>
      </c>
      <c r="F108" s="119">
        <v>416</v>
      </c>
      <c r="G108" s="98"/>
      <c r="H108" s="169">
        <v>1.8</v>
      </c>
      <c r="I108" s="225">
        <f t="shared" si="8"/>
        <v>86.4</v>
      </c>
      <c r="J108" s="113"/>
      <c r="K108" s="216">
        <v>1.71</v>
      </c>
      <c r="L108" s="201">
        <f t="shared" si="9"/>
        <v>82.08</v>
      </c>
      <c r="M108" s="298"/>
      <c r="N108" s="298"/>
    </row>
    <row r="109" spans="1:14" s="22" customFormat="1" ht="15.75" customHeight="1">
      <c r="A109" s="115" t="s">
        <v>72</v>
      </c>
      <c r="B109" s="89" t="s">
        <v>164</v>
      </c>
      <c r="C109" s="121" t="s">
        <v>68</v>
      </c>
      <c r="D109" s="117">
        <v>48</v>
      </c>
      <c r="E109" s="131">
        <v>2.95</v>
      </c>
      <c r="F109" s="119">
        <v>416</v>
      </c>
      <c r="G109" s="98"/>
      <c r="H109" s="169">
        <v>1.8</v>
      </c>
      <c r="I109" s="225">
        <f t="shared" si="8"/>
        <v>86.4</v>
      </c>
      <c r="J109" s="113"/>
      <c r="K109" s="216">
        <v>1.71</v>
      </c>
      <c r="L109" s="201">
        <f t="shared" si="9"/>
        <v>82.08</v>
      </c>
      <c r="M109" s="298"/>
      <c r="N109" s="298"/>
    </row>
    <row r="110" spans="1:14" s="22" customFormat="1" ht="15.75" customHeight="1">
      <c r="A110" s="115" t="s">
        <v>73</v>
      </c>
      <c r="B110" s="89" t="s">
        <v>164</v>
      </c>
      <c r="C110" s="121" t="s">
        <v>65</v>
      </c>
      <c r="D110" s="117">
        <v>48</v>
      </c>
      <c r="E110" s="131">
        <v>2.95</v>
      </c>
      <c r="F110" s="119">
        <v>416</v>
      </c>
      <c r="G110" s="98"/>
      <c r="H110" s="169">
        <v>1.8</v>
      </c>
      <c r="I110" s="225">
        <f t="shared" si="8"/>
        <v>86.4</v>
      </c>
      <c r="J110" s="113"/>
      <c r="K110" s="216">
        <v>1.71</v>
      </c>
      <c r="L110" s="201">
        <f t="shared" si="9"/>
        <v>82.08</v>
      </c>
      <c r="M110" s="298"/>
      <c r="N110" s="298"/>
    </row>
    <row r="111" spans="1:14" s="23" customFormat="1" ht="15.75" customHeight="1">
      <c r="A111" s="115" t="s">
        <v>60</v>
      </c>
      <c r="B111" s="89" t="s">
        <v>164</v>
      </c>
      <c r="C111" s="116" t="s">
        <v>59</v>
      </c>
      <c r="D111" s="117">
        <v>48</v>
      </c>
      <c r="E111" s="131">
        <v>2.9</v>
      </c>
      <c r="F111" s="119">
        <v>416</v>
      </c>
      <c r="G111" s="98"/>
      <c r="H111" s="169">
        <v>1.74</v>
      </c>
      <c r="I111" s="225">
        <f t="shared" si="8"/>
        <v>83.52</v>
      </c>
      <c r="J111" s="113"/>
      <c r="K111" s="216">
        <v>1.65</v>
      </c>
      <c r="L111" s="201">
        <f t="shared" si="9"/>
        <v>79.19999999999999</v>
      </c>
      <c r="M111" s="298"/>
      <c r="N111" s="298"/>
    </row>
    <row r="112" spans="1:14" s="23" customFormat="1" ht="15.75" customHeight="1">
      <c r="A112" s="115" t="s">
        <v>39</v>
      </c>
      <c r="B112" s="89" t="s">
        <v>164</v>
      </c>
      <c r="C112" s="116" t="s">
        <v>52</v>
      </c>
      <c r="D112" s="117">
        <v>48</v>
      </c>
      <c r="E112" s="131">
        <v>2.95</v>
      </c>
      <c r="F112" s="119">
        <v>416</v>
      </c>
      <c r="G112" s="98"/>
      <c r="H112" s="169">
        <v>1.65</v>
      </c>
      <c r="I112" s="225">
        <f t="shared" si="8"/>
        <v>79.19999999999999</v>
      </c>
      <c r="J112" s="113"/>
      <c r="K112" s="216">
        <v>1.57</v>
      </c>
      <c r="L112" s="201">
        <f t="shared" si="9"/>
        <v>75.36</v>
      </c>
      <c r="M112" s="298"/>
      <c r="N112" s="298"/>
    </row>
    <row r="113" spans="1:14" s="18" customFormat="1" ht="15.75" customHeight="1">
      <c r="A113" s="115" t="s">
        <v>40</v>
      </c>
      <c r="B113" s="89" t="s">
        <v>164</v>
      </c>
      <c r="C113" s="116" t="s">
        <v>53</v>
      </c>
      <c r="D113" s="117">
        <v>48</v>
      </c>
      <c r="E113" s="131">
        <v>2.95</v>
      </c>
      <c r="F113" s="119">
        <v>416</v>
      </c>
      <c r="G113" s="98"/>
      <c r="H113" s="169">
        <v>1.65</v>
      </c>
      <c r="I113" s="225">
        <f t="shared" si="8"/>
        <v>79.19999999999999</v>
      </c>
      <c r="J113" s="113"/>
      <c r="K113" s="216">
        <v>1.57</v>
      </c>
      <c r="L113" s="201">
        <f t="shared" si="9"/>
        <v>75.36</v>
      </c>
      <c r="M113" s="298"/>
      <c r="N113" s="298"/>
    </row>
    <row r="114" spans="1:14" s="34" customFormat="1" ht="15.75" customHeight="1">
      <c r="A114" s="115" t="s">
        <v>104</v>
      </c>
      <c r="B114" s="89" t="s">
        <v>164</v>
      </c>
      <c r="C114" s="116" t="s">
        <v>54</v>
      </c>
      <c r="D114" s="117">
        <v>48</v>
      </c>
      <c r="E114" s="131">
        <v>2.95</v>
      </c>
      <c r="F114" s="119">
        <v>416</v>
      </c>
      <c r="G114" s="98"/>
      <c r="H114" s="169">
        <v>1.81</v>
      </c>
      <c r="I114" s="225">
        <f t="shared" si="8"/>
        <v>86.88</v>
      </c>
      <c r="J114" s="113"/>
      <c r="K114" s="216">
        <v>1.72</v>
      </c>
      <c r="L114" s="201">
        <f t="shared" si="9"/>
        <v>82.56</v>
      </c>
      <c r="M114" s="298"/>
      <c r="N114" s="298"/>
    </row>
    <row r="115" spans="1:14" s="34" customFormat="1" ht="15.75" customHeight="1">
      <c r="A115" s="115" t="s">
        <v>41</v>
      </c>
      <c r="B115" s="89" t="s">
        <v>164</v>
      </c>
      <c r="C115" s="121" t="s">
        <v>55</v>
      </c>
      <c r="D115" s="117">
        <v>48</v>
      </c>
      <c r="E115" s="131">
        <v>2.95</v>
      </c>
      <c r="F115" s="119">
        <v>416</v>
      </c>
      <c r="G115" s="98"/>
      <c r="H115" s="169">
        <v>1.65</v>
      </c>
      <c r="I115" s="225">
        <f t="shared" si="8"/>
        <v>79.19999999999999</v>
      </c>
      <c r="J115" s="113"/>
      <c r="K115" s="216">
        <v>1.57</v>
      </c>
      <c r="L115" s="201">
        <f t="shared" si="9"/>
        <v>75.36</v>
      </c>
      <c r="M115" s="298"/>
      <c r="N115" s="298"/>
    </row>
    <row r="116" spans="1:14" s="26" customFormat="1" ht="15.75" customHeight="1">
      <c r="A116" s="115" t="s">
        <v>42</v>
      </c>
      <c r="B116" s="89" t="s">
        <v>164</v>
      </c>
      <c r="C116" s="121" t="s">
        <v>56</v>
      </c>
      <c r="D116" s="117">
        <v>48</v>
      </c>
      <c r="E116" s="131">
        <v>2.95</v>
      </c>
      <c r="F116" s="119">
        <v>416</v>
      </c>
      <c r="G116" s="98"/>
      <c r="H116" s="169">
        <v>1.65</v>
      </c>
      <c r="I116" s="225">
        <f t="shared" si="8"/>
        <v>79.19999999999999</v>
      </c>
      <c r="J116" s="113"/>
      <c r="K116" s="216">
        <v>1.57</v>
      </c>
      <c r="L116" s="201">
        <f t="shared" si="9"/>
        <v>75.36</v>
      </c>
      <c r="M116" s="298"/>
      <c r="N116" s="298"/>
    </row>
    <row r="117" spans="1:14" s="26" customFormat="1" ht="15.75" customHeight="1">
      <c r="A117" s="115" t="s">
        <v>105</v>
      </c>
      <c r="B117" s="89" t="s">
        <v>164</v>
      </c>
      <c r="C117" s="133" t="s">
        <v>90</v>
      </c>
      <c r="D117" s="117">
        <v>48</v>
      </c>
      <c r="E117" s="131">
        <v>2.95</v>
      </c>
      <c r="F117" s="119">
        <v>416</v>
      </c>
      <c r="G117" s="98"/>
      <c r="H117" s="169">
        <v>1.89</v>
      </c>
      <c r="I117" s="225">
        <f t="shared" si="8"/>
        <v>90.72</v>
      </c>
      <c r="J117" s="113"/>
      <c r="K117" s="216">
        <v>1.8</v>
      </c>
      <c r="L117" s="201">
        <f t="shared" si="9"/>
        <v>86.4</v>
      </c>
      <c r="M117" s="298"/>
      <c r="N117" s="298"/>
    </row>
    <row r="118" spans="1:14" s="26" customFormat="1" ht="15.75" customHeight="1" thickBot="1">
      <c r="A118" s="122" t="s">
        <v>64</v>
      </c>
      <c r="B118" s="81" t="s">
        <v>164</v>
      </c>
      <c r="C118" s="134" t="s">
        <v>70</v>
      </c>
      <c r="D118" s="124">
        <v>48</v>
      </c>
      <c r="E118" s="135">
        <v>2.95</v>
      </c>
      <c r="F118" s="75">
        <v>416</v>
      </c>
      <c r="G118" s="76"/>
      <c r="H118" s="169">
        <v>1.81</v>
      </c>
      <c r="I118" s="196">
        <f t="shared" si="8"/>
        <v>86.88</v>
      </c>
      <c r="J118" s="125"/>
      <c r="K118" s="217">
        <v>1.72</v>
      </c>
      <c r="L118" s="201">
        <f t="shared" si="9"/>
        <v>82.56</v>
      </c>
      <c r="M118" s="298"/>
      <c r="N118" s="298"/>
    </row>
    <row r="119" spans="1:14" s="26" customFormat="1" ht="21" customHeight="1" thickBot="1">
      <c r="A119" s="594" t="s">
        <v>174</v>
      </c>
      <c r="B119" s="595"/>
      <c r="C119" s="595"/>
      <c r="D119" s="595"/>
      <c r="E119" s="595"/>
      <c r="F119" s="595"/>
      <c r="G119" s="595"/>
      <c r="H119" s="595"/>
      <c r="I119" s="595"/>
      <c r="J119" s="595"/>
      <c r="K119" s="595"/>
      <c r="L119" s="596"/>
      <c r="M119" s="298"/>
      <c r="N119" s="298"/>
    </row>
    <row r="120" spans="1:14" s="26" customFormat="1" ht="15" customHeight="1" thickBot="1">
      <c r="A120" s="43" t="s">
        <v>4</v>
      </c>
      <c r="B120" s="42"/>
      <c r="C120" s="44"/>
      <c r="D120" s="42"/>
      <c r="E120" s="42"/>
      <c r="F120" s="45"/>
      <c r="G120" s="40"/>
      <c r="H120" s="49"/>
      <c r="I120" s="54"/>
      <c r="J120" s="187"/>
      <c r="K120" s="54"/>
      <c r="L120" s="214"/>
      <c r="M120" s="298"/>
      <c r="N120" s="298"/>
    </row>
    <row r="121" spans="1:14" s="503" customFormat="1" ht="15" customHeight="1">
      <c r="A121" s="127" t="s">
        <v>253</v>
      </c>
      <c r="B121" s="69" t="s">
        <v>164</v>
      </c>
      <c r="C121" s="504" t="s">
        <v>246</v>
      </c>
      <c r="D121" s="70">
        <v>48</v>
      </c>
      <c r="E121" s="71">
        <v>2.95</v>
      </c>
      <c r="F121" s="72">
        <v>416</v>
      </c>
      <c r="G121" s="505"/>
      <c r="H121" s="173">
        <v>2.1</v>
      </c>
      <c r="I121" s="327">
        <f aca="true" t="shared" si="10" ref="I121:I139">H121*D121</f>
        <v>100.80000000000001</v>
      </c>
      <c r="J121" s="506"/>
      <c r="K121" s="324">
        <v>1.99</v>
      </c>
      <c r="L121" s="189">
        <f aca="true" t="shared" si="11" ref="L121:L139">K121*D121</f>
        <v>95.52</v>
      </c>
      <c r="M121" s="480"/>
      <c r="N121" s="480"/>
    </row>
    <row r="122" spans="1:14" s="503" customFormat="1" ht="15" customHeight="1">
      <c r="A122" s="110" t="s">
        <v>255</v>
      </c>
      <c r="B122" s="111" t="s">
        <v>164</v>
      </c>
      <c r="C122" s="112" t="s">
        <v>254</v>
      </c>
      <c r="D122" s="136">
        <v>48</v>
      </c>
      <c r="E122" s="114">
        <v>2.95</v>
      </c>
      <c r="F122" s="120">
        <v>416</v>
      </c>
      <c r="G122" s="388"/>
      <c r="H122" s="182">
        <v>1.93</v>
      </c>
      <c r="I122" s="338">
        <f t="shared" si="10"/>
        <v>92.64</v>
      </c>
      <c r="J122" s="388"/>
      <c r="K122" s="339">
        <v>1.83</v>
      </c>
      <c r="L122" s="224">
        <f t="shared" si="11"/>
        <v>87.84</v>
      </c>
      <c r="M122" s="480"/>
      <c r="N122" s="480"/>
    </row>
    <row r="123" spans="1:14" s="23" customFormat="1" ht="15.75" customHeight="1">
      <c r="A123" s="110" t="s">
        <v>117</v>
      </c>
      <c r="B123" s="111" t="s">
        <v>164</v>
      </c>
      <c r="C123" s="112" t="s">
        <v>284</v>
      </c>
      <c r="D123" s="136">
        <v>48</v>
      </c>
      <c r="E123" s="114">
        <v>2.95</v>
      </c>
      <c r="F123" s="120">
        <v>416</v>
      </c>
      <c r="G123" s="389"/>
      <c r="H123" s="182">
        <v>1.91</v>
      </c>
      <c r="I123" s="338">
        <f t="shared" si="10"/>
        <v>91.67999999999999</v>
      </c>
      <c r="J123" s="388"/>
      <c r="K123" s="339">
        <v>1.81</v>
      </c>
      <c r="L123" s="224">
        <f t="shared" si="11"/>
        <v>86.88</v>
      </c>
      <c r="M123" s="298"/>
      <c r="N123" s="298"/>
    </row>
    <row r="124" spans="1:14" s="22" customFormat="1" ht="15.75" customHeight="1">
      <c r="A124" s="110" t="s">
        <v>110</v>
      </c>
      <c r="B124" s="89" t="s">
        <v>164</v>
      </c>
      <c r="C124" s="112" t="s">
        <v>283</v>
      </c>
      <c r="D124" s="136">
        <v>48</v>
      </c>
      <c r="E124" s="114">
        <v>2.95</v>
      </c>
      <c r="F124" s="120">
        <v>416</v>
      </c>
      <c r="G124" s="389"/>
      <c r="H124" s="182">
        <v>1.91</v>
      </c>
      <c r="I124" s="338">
        <f t="shared" si="10"/>
        <v>91.67999999999999</v>
      </c>
      <c r="J124" s="388"/>
      <c r="K124" s="339">
        <v>1.81</v>
      </c>
      <c r="L124" s="201">
        <f t="shared" si="11"/>
        <v>86.88</v>
      </c>
      <c r="M124" s="298"/>
      <c r="N124" s="298"/>
    </row>
    <row r="125" spans="1:14" s="22" customFormat="1" ht="15.75" customHeight="1">
      <c r="A125" s="115" t="s">
        <v>89</v>
      </c>
      <c r="B125" s="89" t="s">
        <v>164</v>
      </c>
      <c r="C125" s="121" t="s">
        <v>282</v>
      </c>
      <c r="D125" s="137">
        <v>48</v>
      </c>
      <c r="E125" s="118">
        <v>2.95</v>
      </c>
      <c r="F125" s="119">
        <v>416</v>
      </c>
      <c r="G125" s="389"/>
      <c r="H125" s="174">
        <v>1.89</v>
      </c>
      <c r="I125" s="211">
        <f t="shared" si="10"/>
        <v>90.72</v>
      </c>
      <c r="J125" s="388"/>
      <c r="K125" s="339">
        <v>1.8</v>
      </c>
      <c r="L125" s="201">
        <f t="shared" si="11"/>
        <v>86.4</v>
      </c>
      <c r="M125" s="298"/>
      <c r="N125" s="298"/>
    </row>
    <row r="126" spans="1:14" s="22" customFormat="1" ht="15.75" customHeight="1">
      <c r="A126" s="115" t="s">
        <v>111</v>
      </c>
      <c r="B126" s="89" t="s">
        <v>164</v>
      </c>
      <c r="C126" s="112" t="s">
        <v>281</v>
      </c>
      <c r="D126" s="137">
        <v>48</v>
      </c>
      <c r="E126" s="118">
        <v>2.95</v>
      </c>
      <c r="F126" s="119">
        <v>416</v>
      </c>
      <c r="G126" s="389"/>
      <c r="H126" s="174">
        <v>1.89</v>
      </c>
      <c r="I126" s="211">
        <f t="shared" si="10"/>
        <v>90.72</v>
      </c>
      <c r="J126" s="388"/>
      <c r="K126" s="339">
        <v>1.8</v>
      </c>
      <c r="L126" s="201">
        <f t="shared" si="11"/>
        <v>86.4</v>
      </c>
      <c r="M126" s="298"/>
      <c r="N126" s="298"/>
    </row>
    <row r="127" spans="1:14" s="23" customFormat="1" ht="23.25" customHeight="1">
      <c r="A127" s="115" t="s">
        <v>177</v>
      </c>
      <c r="B127" s="89" t="s">
        <v>164</v>
      </c>
      <c r="C127" s="116" t="s">
        <v>215</v>
      </c>
      <c r="D127" s="137">
        <v>48</v>
      </c>
      <c r="E127" s="118">
        <v>2.95</v>
      </c>
      <c r="F127" s="119">
        <v>416</v>
      </c>
      <c r="G127" s="389"/>
      <c r="H127" s="174">
        <v>1.89</v>
      </c>
      <c r="I127" s="211">
        <f>H127*D127</f>
        <v>90.72</v>
      </c>
      <c r="J127" s="388"/>
      <c r="K127" s="213">
        <v>1.8</v>
      </c>
      <c r="L127" s="201">
        <f>K127*D127</f>
        <v>86.4</v>
      </c>
      <c r="M127" s="298"/>
      <c r="N127" s="298"/>
    </row>
    <row r="128" spans="1:14" s="22" customFormat="1" ht="15.75" customHeight="1">
      <c r="A128" s="115" t="s">
        <v>112</v>
      </c>
      <c r="B128" s="89" t="s">
        <v>164</v>
      </c>
      <c r="C128" s="112" t="s">
        <v>280</v>
      </c>
      <c r="D128" s="137">
        <v>48</v>
      </c>
      <c r="E128" s="118">
        <v>2.95</v>
      </c>
      <c r="F128" s="119">
        <v>416</v>
      </c>
      <c r="G128" s="389"/>
      <c r="H128" s="174">
        <v>1.87</v>
      </c>
      <c r="I128" s="211">
        <f t="shared" si="10"/>
        <v>89.76</v>
      </c>
      <c r="J128" s="388"/>
      <c r="K128" s="339">
        <v>1.78</v>
      </c>
      <c r="L128" s="201">
        <f t="shared" si="11"/>
        <v>85.44</v>
      </c>
      <c r="M128" s="298"/>
      <c r="N128" s="298"/>
    </row>
    <row r="129" spans="1:14" s="22" customFormat="1" ht="15.75" customHeight="1">
      <c r="A129" s="115" t="s">
        <v>113</v>
      </c>
      <c r="B129" s="89" t="s">
        <v>164</v>
      </c>
      <c r="C129" s="112" t="s">
        <v>279</v>
      </c>
      <c r="D129" s="137">
        <v>48</v>
      </c>
      <c r="E129" s="118">
        <v>2.95</v>
      </c>
      <c r="F129" s="119">
        <v>416</v>
      </c>
      <c r="G129" s="389"/>
      <c r="H129" s="174">
        <v>1.79</v>
      </c>
      <c r="I129" s="211">
        <f t="shared" si="10"/>
        <v>85.92</v>
      </c>
      <c r="J129" s="388"/>
      <c r="K129" s="339">
        <v>1.7</v>
      </c>
      <c r="L129" s="201">
        <f t="shared" si="11"/>
        <v>81.6</v>
      </c>
      <c r="M129" s="298"/>
      <c r="N129" s="298"/>
    </row>
    <row r="130" spans="1:14" s="23" customFormat="1" ht="15.75" customHeight="1">
      <c r="A130" s="115" t="s">
        <v>114</v>
      </c>
      <c r="B130" s="89" t="s">
        <v>164</v>
      </c>
      <c r="C130" s="112" t="s">
        <v>278</v>
      </c>
      <c r="D130" s="137">
        <v>48</v>
      </c>
      <c r="E130" s="118">
        <v>2.95</v>
      </c>
      <c r="F130" s="119">
        <v>416</v>
      </c>
      <c r="G130" s="389"/>
      <c r="H130" s="174">
        <v>1.87</v>
      </c>
      <c r="I130" s="211">
        <f t="shared" si="10"/>
        <v>89.76</v>
      </c>
      <c r="J130" s="388"/>
      <c r="K130" s="339">
        <v>1.78</v>
      </c>
      <c r="L130" s="201">
        <f t="shared" si="11"/>
        <v>85.44</v>
      </c>
      <c r="M130" s="298"/>
      <c r="N130" s="298"/>
    </row>
    <row r="131" spans="1:14" s="23" customFormat="1" ht="15.75" customHeight="1">
      <c r="A131" s="115" t="s">
        <v>115</v>
      </c>
      <c r="B131" s="89" t="s">
        <v>164</v>
      </c>
      <c r="C131" s="112" t="s">
        <v>277</v>
      </c>
      <c r="D131" s="137">
        <v>48</v>
      </c>
      <c r="E131" s="118">
        <v>2.95</v>
      </c>
      <c r="F131" s="119">
        <v>416</v>
      </c>
      <c r="G131" s="389"/>
      <c r="H131" s="174">
        <v>1.87</v>
      </c>
      <c r="I131" s="211">
        <f t="shared" si="10"/>
        <v>89.76</v>
      </c>
      <c r="J131" s="388"/>
      <c r="K131" s="339">
        <v>1.78</v>
      </c>
      <c r="L131" s="201">
        <f t="shared" si="11"/>
        <v>85.44</v>
      </c>
      <c r="M131" s="298"/>
      <c r="N131" s="298"/>
    </row>
    <row r="132" spans="1:14" s="31" customFormat="1" ht="15.75" customHeight="1">
      <c r="A132" s="115" t="s">
        <v>106</v>
      </c>
      <c r="B132" s="89" t="s">
        <v>164</v>
      </c>
      <c r="C132" s="121" t="s">
        <v>276</v>
      </c>
      <c r="D132" s="137">
        <v>48</v>
      </c>
      <c r="E132" s="118">
        <v>2.95</v>
      </c>
      <c r="F132" s="119">
        <v>416</v>
      </c>
      <c r="G132" s="389"/>
      <c r="H132" s="174">
        <v>1.72</v>
      </c>
      <c r="I132" s="211">
        <f t="shared" si="10"/>
        <v>82.56</v>
      </c>
      <c r="J132" s="388"/>
      <c r="K132" s="339">
        <v>1.63</v>
      </c>
      <c r="L132" s="201">
        <f t="shared" si="11"/>
        <v>78.24</v>
      </c>
      <c r="M132" s="298"/>
      <c r="N132" s="298"/>
    </row>
    <row r="133" spans="1:14" s="31" customFormat="1" ht="15.75" customHeight="1">
      <c r="A133" s="115" t="s">
        <v>74</v>
      </c>
      <c r="B133" s="89" t="s">
        <v>164</v>
      </c>
      <c r="C133" s="121" t="s">
        <v>275</v>
      </c>
      <c r="D133" s="137">
        <v>48</v>
      </c>
      <c r="E133" s="118">
        <v>2.95</v>
      </c>
      <c r="F133" s="119">
        <v>416</v>
      </c>
      <c r="G133" s="388"/>
      <c r="H133" s="174">
        <v>1.72</v>
      </c>
      <c r="I133" s="211">
        <f t="shared" si="10"/>
        <v>82.56</v>
      </c>
      <c r="J133" s="388"/>
      <c r="K133" s="339">
        <v>1.63</v>
      </c>
      <c r="L133" s="201">
        <f t="shared" si="11"/>
        <v>78.24</v>
      </c>
      <c r="M133" s="298"/>
      <c r="N133" s="298"/>
    </row>
    <row r="134" spans="1:14" s="31" customFormat="1" ht="15.75" customHeight="1">
      <c r="A134" s="115" t="s">
        <v>88</v>
      </c>
      <c r="B134" s="89" t="s">
        <v>164</v>
      </c>
      <c r="C134" s="121" t="s">
        <v>273</v>
      </c>
      <c r="D134" s="137">
        <v>48</v>
      </c>
      <c r="E134" s="118">
        <v>2.95</v>
      </c>
      <c r="F134" s="119">
        <v>416</v>
      </c>
      <c r="G134" s="389"/>
      <c r="H134" s="174">
        <v>1.89</v>
      </c>
      <c r="I134" s="211">
        <f t="shared" si="10"/>
        <v>90.72</v>
      </c>
      <c r="J134" s="388"/>
      <c r="K134" s="339">
        <v>1.8</v>
      </c>
      <c r="L134" s="201">
        <f t="shared" si="11"/>
        <v>86.4</v>
      </c>
      <c r="M134" s="298"/>
      <c r="N134" s="298"/>
    </row>
    <row r="135" spans="1:14" s="31" customFormat="1" ht="15.75" customHeight="1">
      <c r="A135" s="115" t="s">
        <v>107</v>
      </c>
      <c r="B135" s="89" t="s">
        <v>164</v>
      </c>
      <c r="C135" s="121" t="s">
        <v>274</v>
      </c>
      <c r="D135" s="137">
        <v>48</v>
      </c>
      <c r="E135" s="118">
        <v>2.95</v>
      </c>
      <c r="F135" s="119">
        <v>416</v>
      </c>
      <c r="G135" s="389"/>
      <c r="H135" s="174">
        <v>1.92</v>
      </c>
      <c r="I135" s="211">
        <f t="shared" si="10"/>
        <v>92.16</v>
      </c>
      <c r="J135" s="388"/>
      <c r="K135" s="339">
        <v>1.82</v>
      </c>
      <c r="L135" s="201">
        <f t="shared" si="11"/>
        <v>87.36</v>
      </c>
      <c r="M135" s="298"/>
      <c r="N135" s="298"/>
    </row>
    <row r="136" spans="1:14" s="294" customFormat="1" ht="15.75" customHeight="1">
      <c r="A136" s="115" t="s">
        <v>178</v>
      </c>
      <c r="B136" s="89" t="s">
        <v>164</v>
      </c>
      <c r="C136" s="121" t="s">
        <v>299</v>
      </c>
      <c r="D136" s="137">
        <v>48</v>
      </c>
      <c r="E136" s="118">
        <v>2.95</v>
      </c>
      <c r="F136" s="119">
        <v>416</v>
      </c>
      <c r="G136" s="358"/>
      <c r="H136" s="174">
        <v>1.94</v>
      </c>
      <c r="I136" s="211">
        <f t="shared" si="10"/>
        <v>93.12</v>
      </c>
      <c r="J136" s="358"/>
      <c r="K136" s="339">
        <v>1.84</v>
      </c>
      <c r="L136" s="201">
        <f t="shared" si="11"/>
        <v>88.32000000000001</v>
      </c>
      <c r="M136" s="298"/>
      <c r="N136" s="298"/>
    </row>
    <row r="137" spans="1:14" s="31" customFormat="1" ht="15.75" customHeight="1">
      <c r="A137" s="115" t="s">
        <v>108</v>
      </c>
      <c r="B137" s="89" t="s">
        <v>164</v>
      </c>
      <c r="C137" s="121" t="s">
        <v>271</v>
      </c>
      <c r="D137" s="137">
        <v>48</v>
      </c>
      <c r="E137" s="118">
        <v>2.95</v>
      </c>
      <c r="F137" s="119">
        <v>416</v>
      </c>
      <c r="G137" s="389"/>
      <c r="H137" s="174">
        <v>1.8</v>
      </c>
      <c r="I137" s="211">
        <f t="shared" si="10"/>
        <v>86.4</v>
      </c>
      <c r="J137" s="388"/>
      <c r="K137" s="339">
        <v>1.71</v>
      </c>
      <c r="L137" s="201">
        <f t="shared" si="11"/>
        <v>82.08</v>
      </c>
      <c r="M137" s="298"/>
      <c r="N137" s="298"/>
    </row>
    <row r="138" spans="1:14" s="31" customFormat="1" ht="15.75" customHeight="1">
      <c r="A138" s="115" t="s">
        <v>116</v>
      </c>
      <c r="B138" s="89" t="s">
        <v>164</v>
      </c>
      <c r="C138" s="116" t="s">
        <v>272</v>
      </c>
      <c r="D138" s="137">
        <v>48</v>
      </c>
      <c r="E138" s="118">
        <v>2.95</v>
      </c>
      <c r="F138" s="119">
        <v>416</v>
      </c>
      <c r="G138" s="402"/>
      <c r="H138" s="174">
        <v>2.02</v>
      </c>
      <c r="I138" s="211">
        <f t="shared" si="10"/>
        <v>96.96000000000001</v>
      </c>
      <c r="J138" s="388"/>
      <c r="K138" s="339">
        <v>1.92</v>
      </c>
      <c r="L138" s="201">
        <f t="shared" si="11"/>
        <v>92.16</v>
      </c>
      <c r="M138" s="298"/>
      <c r="N138" s="298"/>
    </row>
    <row r="139" spans="1:14" s="294" customFormat="1" ht="15.75" customHeight="1" thickBot="1">
      <c r="A139" s="405" t="s">
        <v>179</v>
      </c>
      <c r="B139" s="323" t="s">
        <v>164</v>
      </c>
      <c r="C139" s="404" t="s">
        <v>300</v>
      </c>
      <c r="D139" s="74">
        <v>48</v>
      </c>
      <c r="E139" s="401">
        <v>2.95</v>
      </c>
      <c r="F139" s="75">
        <v>416</v>
      </c>
      <c r="G139" s="403"/>
      <c r="H139" s="175">
        <v>2.05</v>
      </c>
      <c r="I139" s="328">
        <f t="shared" si="10"/>
        <v>98.39999999999999</v>
      </c>
      <c r="J139" s="390"/>
      <c r="K139" s="326">
        <v>1.95</v>
      </c>
      <c r="L139" s="197">
        <f t="shared" si="11"/>
        <v>93.6</v>
      </c>
      <c r="M139" s="298"/>
      <c r="N139" s="298"/>
    </row>
    <row r="140" spans="1:14" s="31" customFormat="1" ht="21" customHeight="1" thickBot="1">
      <c r="A140" s="25" t="s">
        <v>157</v>
      </c>
      <c r="B140" s="50"/>
      <c r="C140" s="51"/>
      <c r="D140" s="50"/>
      <c r="E140" s="50"/>
      <c r="F140" s="52"/>
      <c r="G140" s="17"/>
      <c r="H140" s="178"/>
      <c r="I140" s="150"/>
      <c r="J140" s="218"/>
      <c r="K140" s="150"/>
      <c r="L140" s="219"/>
      <c r="M140" s="298"/>
      <c r="N140" s="298"/>
    </row>
    <row r="141" spans="1:14" s="22" customFormat="1" ht="12.75" thickBot="1">
      <c r="A141" s="553" t="s">
        <v>0</v>
      </c>
      <c r="B141" s="553" t="s">
        <v>17</v>
      </c>
      <c r="C141" s="553" t="s">
        <v>1</v>
      </c>
      <c r="D141" s="555" t="s">
        <v>18</v>
      </c>
      <c r="E141" s="557" t="s">
        <v>2</v>
      </c>
      <c r="F141" s="569" t="s">
        <v>75</v>
      </c>
      <c r="G141" s="97"/>
      <c r="H141" s="580" t="s">
        <v>163</v>
      </c>
      <c r="I141" s="581"/>
      <c r="J141" s="97"/>
      <c r="K141" s="542" t="s">
        <v>169</v>
      </c>
      <c r="L141" s="543"/>
      <c r="M141" s="298"/>
      <c r="N141" s="298"/>
    </row>
    <row r="142" spans="1:14" s="22" customFormat="1" ht="12.75" thickBot="1">
      <c r="A142" s="554"/>
      <c r="B142" s="554"/>
      <c r="C142" s="554"/>
      <c r="D142" s="556"/>
      <c r="E142" s="558"/>
      <c r="F142" s="570"/>
      <c r="G142" s="76"/>
      <c r="H142" s="160" t="s">
        <v>161</v>
      </c>
      <c r="I142" s="161" t="s">
        <v>162</v>
      </c>
      <c r="J142" s="243"/>
      <c r="K142" s="164" t="s">
        <v>171</v>
      </c>
      <c r="L142" s="165" t="s">
        <v>170</v>
      </c>
      <c r="M142" s="298"/>
      <c r="N142" s="298"/>
    </row>
    <row r="143" spans="1:14" s="22" customFormat="1" ht="15" customHeight="1" thickBot="1">
      <c r="A143" s="43" t="s">
        <v>4</v>
      </c>
      <c r="B143" s="42"/>
      <c r="C143" s="42"/>
      <c r="D143" s="42"/>
      <c r="E143" s="42"/>
      <c r="F143" s="42"/>
      <c r="G143" s="42"/>
      <c r="H143" s="49"/>
      <c r="I143" s="54"/>
      <c r="J143" s="54"/>
      <c r="K143" s="54"/>
      <c r="L143" s="214"/>
      <c r="M143" s="298"/>
      <c r="N143" s="298"/>
    </row>
    <row r="144" spans="1:14" s="22" customFormat="1" ht="15.75" customHeight="1">
      <c r="A144" s="99" t="s">
        <v>109</v>
      </c>
      <c r="B144" s="100" t="s">
        <v>164</v>
      </c>
      <c r="C144" s="149" t="s">
        <v>118</v>
      </c>
      <c r="D144" s="108">
        <v>48</v>
      </c>
      <c r="E144" s="101">
        <v>2.95</v>
      </c>
      <c r="F144" s="102">
        <v>416</v>
      </c>
      <c r="G144" s="109"/>
      <c r="H144" s="176">
        <v>1.89</v>
      </c>
      <c r="I144" s="229">
        <f>H144*D144</f>
        <v>90.72</v>
      </c>
      <c r="J144" s="221"/>
      <c r="K144" s="188">
        <v>1.8</v>
      </c>
      <c r="L144" s="189">
        <f>K144*D144</f>
        <v>86.4</v>
      </c>
      <c r="M144" s="298"/>
      <c r="N144" s="298"/>
    </row>
    <row r="145" spans="1:14" s="22" customFormat="1" ht="15.75" customHeight="1">
      <c r="A145" s="103" t="s">
        <v>91</v>
      </c>
      <c r="B145" s="104" t="s">
        <v>164</v>
      </c>
      <c r="C145" s="105" t="s">
        <v>119</v>
      </c>
      <c r="D145" s="138">
        <v>48</v>
      </c>
      <c r="E145" s="106">
        <v>2.95</v>
      </c>
      <c r="F145" s="107">
        <v>416</v>
      </c>
      <c r="G145" s="139"/>
      <c r="H145" s="177">
        <v>1.92</v>
      </c>
      <c r="I145" s="230">
        <f>H145*D145</f>
        <v>92.16</v>
      </c>
      <c r="J145" s="231"/>
      <c r="K145" s="200">
        <v>1.82</v>
      </c>
      <c r="L145" s="201">
        <f>K145*D145</f>
        <v>87.36</v>
      </c>
      <c r="M145" s="298"/>
      <c r="N145" s="298"/>
    </row>
    <row r="146" spans="1:14" s="22" customFormat="1" ht="15.75" customHeight="1">
      <c r="A146" s="103" t="s">
        <v>92</v>
      </c>
      <c r="B146" s="104" t="s">
        <v>164</v>
      </c>
      <c r="C146" s="105" t="s">
        <v>120</v>
      </c>
      <c r="D146" s="138">
        <v>48</v>
      </c>
      <c r="E146" s="106">
        <v>2.95</v>
      </c>
      <c r="F146" s="107">
        <v>416</v>
      </c>
      <c r="G146" s="139"/>
      <c r="H146" s="177">
        <v>1.93</v>
      </c>
      <c r="I146" s="230">
        <f>H146*D146</f>
        <v>92.64</v>
      </c>
      <c r="J146" s="231"/>
      <c r="K146" s="200">
        <v>1.83</v>
      </c>
      <c r="L146" s="201">
        <f>K146*D146</f>
        <v>87.84</v>
      </c>
      <c r="M146" s="298"/>
      <c r="N146" s="298"/>
    </row>
    <row r="147" spans="1:14" s="22" customFormat="1" ht="15.75" customHeight="1">
      <c r="A147" s="103" t="s">
        <v>93</v>
      </c>
      <c r="B147" s="104" t="s">
        <v>164</v>
      </c>
      <c r="C147" s="105" t="s">
        <v>121</v>
      </c>
      <c r="D147" s="138">
        <v>48</v>
      </c>
      <c r="E147" s="106">
        <v>2.95</v>
      </c>
      <c r="F147" s="107">
        <v>416</v>
      </c>
      <c r="G147" s="139"/>
      <c r="H147" s="177">
        <v>1.93</v>
      </c>
      <c r="I147" s="230">
        <f>H147*D147</f>
        <v>92.64</v>
      </c>
      <c r="J147" s="231"/>
      <c r="K147" s="200">
        <v>1.83</v>
      </c>
      <c r="L147" s="201">
        <f>K147*D147</f>
        <v>87.84</v>
      </c>
      <c r="M147" s="298"/>
      <c r="N147" s="298"/>
    </row>
    <row r="148" spans="1:14" s="301" customFormat="1" ht="15.75" customHeight="1" thickBot="1">
      <c r="A148" s="122" t="s">
        <v>210</v>
      </c>
      <c r="B148" s="81" t="s">
        <v>164</v>
      </c>
      <c r="C148" s="123" t="s">
        <v>240</v>
      </c>
      <c r="D148" s="74">
        <v>48</v>
      </c>
      <c r="E148" s="401">
        <v>2.95</v>
      </c>
      <c r="F148" s="75">
        <v>416</v>
      </c>
      <c r="G148" s="306"/>
      <c r="H148" s="171">
        <v>1.88</v>
      </c>
      <c r="I148" s="205">
        <f>H148*D148</f>
        <v>90.24</v>
      </c>
      <c r="J148" s="306"/>
      <c r="K148" s="207">
        <v>1.79</v>
      </c>
      <c r="L148" s="197">
        <f>K148*D148</f>
        <v>85.92</v>
      </c>
      <c r="M148" s="298"/>
      <c r="N148" s="298"/>
    </row>
    <row r="149" spans="1:14" s="22" customFormat="1" ht="22.5" customHeight="1" thickBot="1">
      <c r="A149" s="25" t="s">
        <v>184</v>
      </c>
      <c r="B149" s="268"/>
      <c r="C149" s="269"/>
      <c r="D149" s="268"/>
      <c r="E149" s="270"/>
      <c r="F149" s="268"/>
      <c r="G149" s="271"/>
      <c r="H149" s="272"/>
      <c r="I149" s="270"/>
      <c r="J149" s="271"/>
      <c r="K149" s="273"/>
      <c r="L149" s="274"/>
      <c r="M149" s="298"/>
      <c r="N149" s="298"/>
    </row>
    <row r="150" spans="1:14" s="294" customFormat="1" ht="15.75" customHeight="1">
      <c r="A150" s="408" t="s">
        <v>180</v>
      </c>
      <c r="B150" s="375" t="s">
        <v>164</v>
      </c>
      <c r="C150" s="409" t="s">
        <v>232</v>
      </c>
      <c r="D150" s="70">
        <v>48</v>
      </c>
      <c r="E150" s="71">
        <v>2.95</v>
      </c>
      <c r="F150" s="72">
        <v>416</v>
      </c>
      <c r="G150" s="410"/>
      <c r="H150" s="173">
        <v>2.02</v>
      </c>
      <c r="I150" s="327">
        <f aca="true" t="shared" si="12" ref="I150:I156">H150*D150</f>
        <v>96.96000000000001</v>
      </c>
      <c r="J150" s="42"/>
      <c r="K150" s="324">
        <v>1.92</v>
      </c>
      <c r="L150" s="189">
        <f aca="true" t="shared" si="13" ref="L150:L156">K150*D150</f>
        <v>92.16</v>
      </c>
      <c r="M150" s="298"/>
      <c r="N150" s="298"/>
    </row>
    <row r="151" spans="1:14" s="294" customFormat="1" ht="15.75" customHeight="1">
      <c r="A151" s="488" t="s">
        <v>293</v>
      </c>
      <c r="B151" s="489" t="s">
        <v>164</v>
      </c>
      <c r="C151" s="485" t="s">
        <v>308</v>
      </c>
      <c r="D151" s="490">
        <v>48</v>
      </c>
      <c r="E151" s="491">
        <v>2.95</v>
      </c>
      <c r="F151" s="492">
        <v>416</v>
      </c>
      <c r="G151" s="303"/>
      <c r="H151" s="295">
        <v>2.05</v>
      </c>
      <c r="I151" s="396">
        <f>H151*D151</f>
        <v>98.39999999999999</v>
      </c>
      <c r="J151" s="354"/>
      <c r="K151" s="397">
        <v>1.95</v>
      </c>
      <c r="L151" s="398">
        <f>K151*D151</f>
        <v>93.6</v>
      </c>
      <c r="M151" s="308"/>
      <c r="N151" s="308"/>
    </row>
    <row r="152" spans="1:14" s="301" customFormat="1" ht="15.75" customHeight="1">
      <c r="A152" s="393" t="s">
        <v>181</v>
      </c>
      <c r="B152" s="89" t="s">
        <v>164</v>
      </c>
      <c r="C152" s="394" t="s">
        <v>233</v>
      </c>
      <c r="D152" s="137">
        <v>48</v>
      </c>
      <c r="E152" s="118">
        <v>2.95</v>
      </c>
      <c r="F152" s="119">
        <v>416</v>
      </c>
      <c r="G152" s="303"/>
      <c r="H152" s="174">
        <v>1.84</v>
      </c>
      <c r="I152" s="211">
        <f t="shared" si="12"/>
        <v>88.32000000000001</v>
      </c>
      <c r="J152" s="406"/>
      <c r="K152" s="213">
        <v>1.75</v>
      </c>
      <c r="L152" s="201">
        <f t="shared" si="13"/>
        <v>84</v>
      </c>
      <c r="M152" s="298"/>
      <c r="N152" s="298"/>
    </row>
    <row r="153" spans="1:14" s="294" customFormat="1" ht="15.75" customHeight="1">
      <c r="A153" s="393" t="s">
        <v>214</v>
      </c>
      <c r="B153" s="89" t="s">
        <v>164</v>
      </c>
      <c r="C153" s="394" t="s">
        <v>295</v>
      </c>
      <c r="D153" s="137">
        <v>48</v>
      </c>
      <c r="E153" s="118">
        <v>2.95</v>
      </c>
      <c r="F153" s="119">
        <v>416</v>
      </c>
      <c r="G153" s="303"/>
      <c r="H153" s="174">
        <v>2.04</v>
      </c>
      <c r="I153" s="211">
        <f t="shared" si="12"/>
        <v>97.92</v>
      </c>
      <c r="J153" s="406"/>
      <c r="K153" s="213">
        <v>1.94</v>
      </c>
      <c r="L153" s="201">
        <f t="shared" si="13"/>
        <v>93.12</v>
      </c>
      <c r="M153" s="298"/>
      <c r="N153" s="298"/>
    </row>
    <row r="154" spans="1:14" s="294" customFormat="1" ht="15.75" customHeight="1">
      <c r="A154" s="393" t="s">
        <v>182</v>
      </c>
      <c r="B154" s="89" t="s">
        <v>164</v>
      </c>
      <c r="C154" s="394" t="s">
        <v>298</v>
      </c>
      <c r="D154" s="137">
        <v>48</v>
      </c>
      <c r="E154" s="118">
        <v>2.95</v>
      </c>
      <c r="F154" s="119">
        <v>416</v>
      </c>
      <c r="G154" s="303"/>
      <c r="H154" s="174">
        <v>2.04</v>
      </c>
      <c r="I154" s="211">
        <f t="shared" si="12"/>
        <v>97.92</v>
      </c>
      <c r="J154" s="406"/>
      <c r="K154" s="213">
        <v>1.94</v>
      </c>
      <c r="L154" s="201">
        <f t="shared" si="13"/>
        <v>93.12</v>
      </c>
      <c r="M154" s="298"/>
      <c r="N154" s="298"/>
    </row>
    <row r="155" spans="1:14" s="294" customFormat="1" ht="15.75" customHeight="1">
      <c r="A155" s="488" t="s">
        <v>183</v>
      </c>
      <c r="B155" s="489" t="s">
        <v>164</v>
      </c>
      <c r="C155" s="502" t="s">
        <v>294</v>
      </c>
      <c r="D155" s="490">
        <v>48</v>
      </c>
      <c r="E155" s="491">
        <v>2.95</v>
      </c>
      <c r="F155" s="492">
        <v>416</v>
      </c>
      <c r="G155" s="303"/>
      <c r="H155" s="295">
        <v>2.04</v>
      </c>
      <c r="I155" s="396">
        <f t="shared" si="12"/>
        <v>97.92</v>
      </c>
      <c r="J155" s="354"/>
      <c r="K155" s="397">
        <v>1.94</v>
      </c>
      <c r="L155" s="398">
        <f t="shared" si="13"/>
        <v>93.12</v>
      </c>
      <c r="M155" s="308"/>
      <c r="N155" s="308"/>
    </row>
    <row r="156" spans="1:14" s="294" customFormat="1" ht="15.75" customHeight="1" thickBot="1">
      <c r="A156" s="399" t="s">
        <v>256</v>
      </c>
      <c r="B156" s="81" t="s">
        <v>164</v>
      </c>
      <c r="C156" s="400" t="s">
        <v>237</v>
      </c>
      <c r="D156" s="74">
        <v>48</v>
      </c>
      <c r="E156" s="401">
        <v>2.95</v>
      </c>
      <c r="F156" s="75">
        <v>416</v>
      </c>
      <c r="G156" s="407"/>
      <c r="H156" s="175">
        <v>1.84</v>
      </c>
      <c r="I156" s="328">
        <f t="shared" si="12"/>
        <v>88.32000000000001</v>
      </c>
      <c r="J156" s="406"/>
      <c r="K156" s="326">
        <v>1.75</v>
      </c>
      <c r="L156" s="197">
        <f t="shared" si="13"/>
        <v>84</v>
      </c>
      <c r="M156" s="298"/>
      <c r="N156" s="298"/>
    </row>
    <row r="157" spans="1:14" s="301" customFormat="1" ht="15.75" customHeight="1">
      <c r="A157" s="391" t="s">
        <v>220</v>
      </c>
      <c r="B157" s="89" t="s">
        <v>164</v>
      </c>
      <c r="C157" s="392" t="s">
        <v>297</v>
      </c>
      <c r="D157" s="137">
        <v>48</v>
      </c>
      <c r="E157" s="118">
        <v>2.95</v>
      </c>
      <c r="F157" s="119">
        <v>416</v>
      </c>
      <c r="G157" s="300"/>
      <c r="H157" s="174">
        <v>2.05</v>
      </c>
      <c r="I157" s="211">
        <f>H157*D157</f>
        <v>98.39999999999999</v>
      </c>
      <c r="J157" s="406"/>
      <c r="K157" s="213">
        <v>1.95</v>
      </c>
      <c r="L157" s="201">
        <f>K157*D157</f>
        <v>93.6</v>
      </c>
      <c r="M157" s="298"/>
      <c r="N157" s="298"/>
    </row>
    <row r="158" spans="1:14" s="307" customFormat="1" ht="15.75" customHeight="1">
      <c r="A158" s="393" t="s">
        <v>221</v>
      </c>
      <c r="B158" s="89" t="s">
        <v>164</v>
      </c>
      <c r="C158" s="394" t="s">
        <v>234</v>
      </c>
      <c r="D158" s="137">
        <v>48</v>
      </c>
      <c r="E158" s="118">
        <v>2.95</v>
      </c>
      <c r="F158" s="119">
        <v>416</v>
      </c>
      <c r="G158" s="303"/>
      <c r="H158" s="174">
        <v>1.86</v>
      </c>
      <c r="I158" s="211">
        <f>H158*D158</f>
        <v>89.28</v>
      </c>
      <c r="J158" s="406"/>
      <c r="K158" s="213">
        <v>1.77</v>
      </c>
      <c r="L158" s="201">
        <f>K158*D158</f>
        <v>84.96000000000001</v>
      </c>
      <c r="M158" s="298"/>
      <c r="N158" s="298"/>
    </row>
    <row r="159" spans="1:14" s="294" customFormat="1" ht="15.75" customHeight="1" thickBot="1">
      <c r="A159" s="399" t="s">
        <v>222</v>
      </c>
      <c r="B159" s="81" t="s">
        <v>164</v>
      </c>
      <c r="C159" s="400" t="s">
        <v>296</v>
      </c>
      <c r="D159" s="74">
        <v>48</v>
      </c>
      <c r="E159" s="401">
        <v>2.95</v>
      </c>
      <c r="F159" s="75">
        <v>416</v>
      </c>
      <c r="G159" s="304"/>
      <c r="H159" s="175">
        <v>2.06</v>
      </c>
      <c r="I159" s="328">
        <f>H159*D159</f>
        <v>98.88</v>
      </c>
      <c r="J159" s="280"/>
      <c r="K159" s="326">
        <v>1.96</v>
      </c>
      <c r="L159" s="197">
        <f>K159*D159</f>
        <v>94.08</v>
      </c>
      <c r="M159" s="298"/>
      <c r="N159" s="298"/>
    </row>
    <row r="160" spans="1:14" s="1" customFormat="1" ht="13.5" thickBot="1">
      <c r="A160" s="283" t="s">
        <v>61</v>
      </c>
      <c r="B160" s="156"/>
      <c r="C160" s="157"/>
      <c r="D160" s="156"/>
      <c r="E160" s="156"/>
      <c r="F160" s="158"/>
      <c r="G160" s="159"/>
      <c r="H160" s="183"/>
      <c r="I160" s="232"/>
      <c r="J160" s="233"/>
      <c r="K160" s="232"/>
      <c r="L160" s="234"/>
      <c r="M160" s="298"/>
      <c r="N160" s="298"/>
    </row>
    <row r="161" spans="1:12" s="1" customFormat="1" ht="12.75" customHeight="1" thickBot="1">
      <c r="A161" s="151"/>
      <c r="B161" s="151"/>
      <c r="C161" s="162"/>
      <c r="D161" s="151"/>
      <c r="E161" s="151"/>
      <c r="F161" s="163"/>
      <c r="G161" s="151"/>
      <c r="H161" s="180"/>
      <c r="I161" s="235"/>
      <c r="J161" s="235"/>
      <c r="K161" s="235"/>
      <c r="L161" s="235"/>
    </row>
    <row r="162" spans="1:12" s="1" customFormat="1" ht="22.5" customHeight="1" thickBot="1">
      <c r="A162" s="585" t="s">
        <v>95</v>
      </c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7"/>
    </row>
    <row r="163" spans="1:12" s="1" customFormat="1" ht="25.5" customHeight="1" thickBot="1">
      <c r="A163" s="547" t="s">
        <v>0</v>
      </c>
      <c r="B163" s="591"/>
      <c r="C163" s="547" t="s">
        <v>96</v>
      </c>
      <c r="D163" s="548"/>
      <c r="E163" s="548"/>
      <c r="F163" s="145" t="s">
        <v>160</v>
      </c>
      <c r="G163" s="386"/>
      <c r="H163" s="592" t="s">
        <v>97</v>
      </c>
      <c r="I163" s="593"/>
      <c r="J163" s="387"/>
      <c r="K163" s="540" t="s">
        <v>98</v>
      </c>
      <c r="L163" s="541"/>
    </row>
    <row r="164" spans="1:12" s="1" customFormat="1" ht="15" customHeight="1" thickBot="1">
      <c r="A164" s="544" t="s">
        <v>99</v>
      </c>
      <c r="B164" s="545"/>
      <c r="C164" s="545"/>
      <c r="D164" s="545"/>
      <c r="E164" s="545"/>
      <c r="F164" s="545"/>
      <c r="G164" s="545"/>
      <c r="H164" s="545"/>
      <c r="I164" s="545"/>
      <c r="J164" s="545"/>
      <c r="K164" s="545"/>
      <c r="L164" s="546"/>
    </row>
    <row r="165" spans="1:12" s="1" customFormat="1" ht="26.25" customHeight="1">
      <c r="A165" s="55">
        <v>72201</v>
      </c>
      <c r="B165" s="56" t="s">
        <v>122</v>
      </c>
      <c r="C165" s="537" t="s">
        <v>123</v>
      </c>
      <c r="D165" s="538"/>
      <c r="E165" s="539"/>
      <c r="F165" s="142">
        <v>30</v>
      </c>
      <c r="G165" s="57"/>
      <c r="H165" s="549">
        <v>614</v>
      </c>
      <c r="I165" s="550"/>
      <c r="J165" s="237"/>
      <c r="K165" s="551" t="s">
        <v>124</v>
      </c>
      <c r="L165" s="552"/>
    </row>
    <row r="166" spans="1:12" s="1" customFormat="1" ht="24" customHeight="1">
      <c r="A166" s="58">
        <v>72187</v>
      </c>
      <c r="B166" s="59" t="s">
        <v>125</v>
      </c>
      <c r="C166" s="514" t="s">
        <v>126</v>
      </c>
      <c r="D166" s="515"/>
      <c r="E166" s="516"/>
      <c r="F166" s="143">
        <v>30</v>
      </c>
      <c r="G166" s="60"/>
      <c r="H166" s="512">
        <v>707</v>
      </c>
      <c r="I166" s="513"/>
      <c r="J166" s="238"/>
      <c r="K166" s="517" t="s">
        <v>127</v>
      </c>
      <c r="L166" s="518"/>
    </row>
    <row r="167" spans="1:12" ht="27.75" customHeight="1">
      <c r="A167" s="61">
        <v>72202</v>
      </c>
      <c r="B167" s="62" t="s">
        <v>128</v>
      </c>
      <c r="C167" s="523" t="s">
        <v>129</v>
      </c>
      <c r="D167" s="524"/>
      <c r="E167" s="525"/>
      <c r="F167" s="144">
        <v>30</v>
      </c>
      <c r="G167" s="60"/>
      <c r="H167" s="519">
        <v>485</v>
      </c>
      <c r="I167" s="520"/>
      <c r="J167" s="238"/>
      <c r="K167" s="521" t="s">
        <v>124</v>
      </c>
      <c r="L167" s="522"/>
    </row>
    <row r="168" spans="1:12" ht="27.75" customHeight="1">
      <c r="A168" s="58">
        <v>72188</v>
      </c>
      <c r="B168" s="59" t="s">
        <v>130</v>
      </c>
      <c r="C168" s="514" t="s">
        <v>131</v>
      </c>
      <c r="D168" s="515"/>
      <c r="E168" s="516"/>
      <c r="F168" s="143">
        <v>30</v>
      </c>
      <c r="G168" s="60"/>
      <c r="H168" s="512">
        <v>596</v>
      </c>
      <c r="I168" s="513"/>
      <c r="J168" s="238"/>
      <c r="K168" s="517" t="s">
        <v>127</v>
      </c>
      <c r="L168" s="518"/>
    </row>
    <row r="169" spans="1:12" ht="15" customHeight="1">
      <c r="A169" s="58">
        <v>72203</v>
      </c>
      <c r="B169" s="59" t="s">
        <v>132</v>
      </c>
      <c r="C169" s="514" t="s">
        <v>133</v>
      </c>
      <c r="D169" s="515"/>
      <c r="E169" s="516"/>
      <c r="F169" s="143">
        <v>30</v>
      </c>
      <c r="G169" s="60"/>
      <c r="H169" s="512">
        <v>478</v>
      </c>
      <c r="I169" s="513"/>
      <c r="J169" s="238"/>
      <c r="K169" s="517" t="s">
        <v>127</v>
      </c>
      <c r="L169" s="518"/>
    </row>
    <row r="170" spans="1:12" ht="15" customHeight="1">
      <c r="A170" s="58">
        <v>72204</v>
      </c>
      <c r="B170" s="59" t="s">
        <v>134</v>
      </c>
      <c r="C170" s="514" t="s">
        <v>135</v>
      </c>
      <c r="D170" s="515"/>
      <c r="E170" s="516"/>
      <c r="F170" s="143">
        <v>30</v>
      </c>
      <c r="G170" s="60"/>
      <c r="H170" s="512">
        <v>475</v>
      </c>
      <c r="I170" s="513"/>
      <c r="J170" s="238"/>
      <c r="K170" s="517" t="s">
        <v>127</v>
      </c>
      <c r="L170" s="518"/>
    </row>
    <row r="171" spans="1:12" ht="15" customHeight="1">
      <c r="A171" s="58">
        <v>72205</v>
      </c>
      <c r="B171" s="59" t="s">
        <v>136</v>
      </c>
      <c r="C171" s="514" t="s">
        <v>137</v>
      </c>
      <c r="D171" s="515"/>
      <c r="E171" s="516"/>
      <c r="F171" s="143">
        <v>30</v>
      </c>
      <c r="G171" s="60"/>
      <c r="H171" s="512">
        <v>475</v>
      </c>
      <c r="I171" s="513"/>
      <c r="J171" s="238"/>
      <c r="K171" s="517" t="s">
        <v>127</v>
      </c>
      <c r="L171" s="518"/>
    </row>
    <row r="172" spans="1:12" ht="15" customHeight="1">
      <c r="A172" s="58">
        <v>72206</v>
      </c>
      <c r="B172" s="59" t="s">
        <v>138</v>
      </c>
      <c r="C172" s="514" t="s">
        <v>139</v>
      </c>
      <c r="D172" s="515"/>
      <c r="E172" s="516"/>
      <c r="F172" s="143">
        <v>30</v>
      </c>
      <c r="G172" s="60"/>
      <c r="H172" s="512">
        <v>564</v>
      </c>
      <c r="I172" s="513"/>
      <c r="J172" s="238"/>
      <c r="K172" s="517" t="s">
        <v>127</v>
      </c>
      <c r="L172" s="518"/>
    </row>
    <row r="173" spans="1:12" ht="27.75" customHeight="1">
      <c r="A173" s="61">
        <v>72208</v>
      </c>
      <c r="B173" s="62" t="s">
        <v>140</v>
      </c>
      <c r="C173" s="523" t="s">
        <v>141</v>
      </c>
      <c r="D173" s="524"/>
      <c r="E173" s="525"/>
      <c r="F173" s="144">
        <v>30</v>
      </c>
      <c r="G173" s="60"/>
      <c r="H173" s="519">
        <v>583</v>
      </c>
      <c r="I173" s="520"/>
      <c r="J173" s="238"/>
      <c r="K173" s="521" t="s">
        <v>124</v>
      </c>
      <c r="L173" s="522"/>
    </row>
    <row r="174" spans="1:12" ht="12.75">
      <c r="A174" s="58">
        <v>72209</v>
      </c>
      <c r="B174" s="59" t="s">
        <v>142</v>
      </c>
      <c r="C174" s="514" t="s">
        <v>143</v>
      </c>
      <c r="D174" s="515"/>
      <c r="E174" s="516"/>
      <c r="F174" s="143">
        <v>30</v>
      </c>
      <c r="G174" s="60"/>
      <c r="H174" s="512">
        <v>493</v>
      </c>
      <c r="I174" s="513"/>
      <c r="J174" s="238"/>
      <c r="K174" s="517" t="s">
        <v>127</v>
      </c>
      <c r="L174" s="518"/>
    </row>
    <row r="175" spans="1:12" ht="12.75">
      <c r="A175" s="58">
        <v>72211</v>
      </c>
      <c r="B175" s="59" t="s">
        <v>144</v>
      </c>
      <c r="C175" s="514" t="s">
        <v>145</v>
      </c>
      <c r="D175" s="515"/>
      <c r="E175" s="516"/>
      <c r="F175" s="143">
        <v>30</v>
      </c>
      <c r="G175" s="60"/>
      <c r="H175" s="512">
        <v>484</v>
      </c>
      <c r="I175" s="513"/>
      <c r="J175" s="238"/>
      <c r="K175" s="517" t="s">
        <v>127</v>
      </c>
      <c r="L175" s="518"/>
    </row>
    <row r="176" spans="1:12" ht="12.75">
      <c r="A176" s="58">
        <v>72212</v>
      </c>
      <c r="B176" s="59" t="s">
        <v>146</v>
      </c>
      <c r="C176" s="514" t="s">
        <v>147</v>
      </c>
      <c r="D176" s="515"/>
      <c r="E176" s="516"/>
      <c r="F176" s="143">
        <v>30</v>
      </c>
      <c r="G176" s="60"/>
      <c r="H176" s="512">
        <v>484</v>
      </c>
      <c r="I176" s="513"/>
      <c r="J176" s="238"/>
      <c r="K176" s="517" t="s">
        <v>127</v>
      </c>
      <c r="L176" s="518"/>
    </row>
    <row r="177" spans="1:12" ht="12.75">
      <c r="A177" s="58">
        <v>72214</v>
      </c>
      <c r="B177" s="59" t="s">
        <v>148</v>
      </c>
      <c r="C177" s="514" t="s">
        <v>149</v>
      </c>
      <c r="D177" s="515"/>
      <c r="E177" s="516"/>
      <c r="F177" s="143">
        <v>30</v>
      </c>
      <c r="G177" s="60"/>
      <c r="H177" s="512">
        <v>574</v>
      </c>
      <c r="I177" s="513"/>
      <c r="J177" s="238"/>
      <c r="K177" s="517" t="s">
        <v>127</v>
      </c>
      <c r="L177" s="518"/>
    </row>
    <row r="178" spans="1:12" ht="13.5" thickBot="1">
      <c r="A178" s="376">
        <v>72215</v>
      </c>
      <c r="B178" s="377" t="s">
        <v>150</v>
      </c>
      <c r="C178" s="526" t="s">
        <v>151</v>
      </c>
      <c r="D178" s="527"/>
      <c r="E178" s="528"/>
      <c r="F178" s="378">
        <v>30</v>
      </c>
      <c r="G178" s="63"/>
      <c r="H178" s="533">
        <v>498</v>
      </c>
      <c r="I178" s="534"/>
      <c r="J178" s="239"/>
      <c r="K178" s="535" t="s">
        <v>124</v>
      </c>
      <c r="L178" s="536"/>
    </row>
    <row r="179" spans="1:12" ht="5.25" customHeight="1">
      <c r="A179" s="11"/>
      <c r="G179" s="7"/>
      <c r="H179" s="184"/>
      <c r="I179" s="7"/>
      <c r="J179" s="7"/>
      <c r="K179" s="7"/>
      <c r="L179" s="7"/>
    </row>
    <row r="180" spans="1:9" ht="12.75">
      <c r="A180" s="15" t="s">
        <v>34</v>
      </c>
      <c r="B180" s="13"/>
      <c r="C180" s="14"/>
      <c r="D180" s="13"/>
      <c r="E180" s="13"/>
      <c r="F180" s="21"/>
      <c r="H180" s="172"/>
      <c r="I180" s="240"/>
    </row>
    <row r="181" spans="1:12" ht="12.75">
      <c r="A181" s="589" t="s">
        <v>287</v>
      </c>
      <c r="B181" s="589"/>
      <c r="C181" s="589"/>
      <c r="D181" s="589"/>
      <c r="E181" s="589"/>
      <c r="F181" s="589"/>
      <c r="G181" s="589"/>
      <c r="H181" s="589"/>
      <c r="I181" s="589"/>
      <c r="J181" s="589"/>
      <c r="K181" s="589"/>
      <c r="L181" s="589"/>
    </row>
    <row r="182" spans="1:12" ht="12">
      <c r="A182" s="590" t="s">
        <v>216</v>
      </c>
      <c r="B182" s="590"/>
      <c r="C182" s="590"/>
      <c r="D182" s="590"/>
      <c r="E182" s="590"/>
      <c r="F182" s="590"/>
      <c r="G182" s="590"/>
      <c r="H182" s="590"/>
      <c r="I182" s="590"/>
      <c r="J182" s="590"/>
      <c r="K182" s="590"/>
      <c r="L182" s="590"/>
    </row>
    <row r="183" spans="1:12" ht="12">
      <c r="A183" s="588" t="s">
        <v>57</v>
      </c>
      <c r="B183" s="588"/>
      <c r="C183" s="588"/>
      <c r="D183" s="588"/>
      <c r="E183" s="588"/>
      <c r="F183" s="588"/>
      <c r="G183" s="588"/>
      <c r="H183" s="588"/>
      <c r="I183" s="588"/>
      <c r="J183" s="588"/>
      <c r="K183" s="588"/>
      <c r="L183" s="588"/>
    </row>
    <row r="184" spans="1:12" ht="12">
      <c r="A184" s="583" t="s">
        <v>35</v>
      </c>
      <c r="B184" s="583"/>
      <c r="C184" s="583"/>
      <c r="D184" s="583"/>
      <c r="E184" s="583"/>
      <c r="F184" s="583"/>
      <c r="G184" s="583"/>
      <c r="H184" s="583"/>
      <c r="I184" s="583"/>
      <c r="J184" s="583"/>
      <c r="K184" s="583"/>
      <c r="L184" s="583"/>
    </row>
    <row r="185" spans="1:12" ht="12">
      <c r="A185" s="584" t="s">
        <v>58</v>
      </c>
      <c r="B185" s="584"/>
      <c r="C185" s="584"/>
      <c r="D185" s="584"/>
      <c r="E185" s="584"/>
      <c r="F185" s="584"/>
      <c r="G185" s="584"/>
      <c r="H185" s="584"/>
      <c r="I185" s="584"/>
      <c r="J185" s="584"/>
      <c r="K185" s="584"/>
      <c r="L185" s="584"/>
    </row>
    <row r="186" spans="1:12" ht="12">
      <c r="A186" s="588" t="s">
        <v>36</v>
      </c>
      <c r="B186" s="588"/>
      <c r="C186" s="588"/>
      <c r="D186" s="588"/>
      <c r="E186" s="588"/>
      <c r="F186" s="588"/>
      <c r="G186" s="588"/>
      <c r="H186" s="588"/>
      <c r="I186" s="588"/>
      <c r="J186" s="588"/>
      <c r="K186" s="588"/>
      <c r="L186" s="588"/>
    </row>
    <row r="187" spans="1:12" ht="12.75">
      <c r="A187" s="11"/>
      <c r="H187" s="172"/>
      <c r="I187" s="240"/>
      <c r="K187" s="240"/>
      <c r="L187" s="240"/>
    </row>
    <row r="188" spans="1:12" ht="12.75">
      <c r="A188" s="11"/>
      <c r="H188" s="172"/>
      <c r="I188" s="240"/>
      <c r="K188" s="240"/>
      <c r="L188" s="240"/>
    </row>
    <row r="189" spans="1:12" ht="12.75">
      <c r="A189" s="11"/>
      <c r="H189" s="172"/>
      <c r="I189" s="240"/>
      <c r="K189" s="240"/>
      <c r="L189" s="240"/>
    </row>
    <row r="190" spans="1:12" ht="12.75">
      <c r="A190" s="11"/>
      <c r="H190" s="172"/>
      <c r="I190" s="240"/>
      <c r="K190" s="240"/>
      <c r="L190" s="240"/>
    </row>
    <row r="191" spans="1:12" ht="12.75">
      <c r="A191" s="11"/>
      <c r="H191" s="172"/>
      <c r="I191" s="240"/>
      <c r="K191" s="240"/>
      <c r="L191" s="240"/>
    </row>
    <row r="192" spans="1:12" ht="12.75">
      <c r="A192" s="11"/>
      <c r="H192" s="172"/>
      <c r="I192" s="240"/>
      <c r="K192" s="240"/>
      <c r="L192" s="240"/>
    </row>
    <row r="193" spans="1:12" ht="12.75">
      <c r="A193" s="11"/>
      <c r="H193" s="172"/>
      <c r="I193" s="240"/>
      <c r="K193" s="240"/>
      <c r="L193" s="240"/>
    </row>
    <row r="194" spans="1:12" ht="12.75">
      <c r="A194" s="11"/>
      <c r="H194" s="172"/>
      <c r="I194" s="240"/>
      <c r="K194" s="240"/>
      <c r="L194" s="240"/>
    </row>
    <row r="195" spans="1:12" ht="12.75">
      <c r="A195" s="11"/>
      <c r="H195" s="172"/>
      <c r="I195" s="240"/>
      <c r="K195" s="240"/>
      <c r="L195" s="240"/>
    </row>
    <row r="196" spans="1:12" ht="12.75">
      <c r="A196" s="11"/>
      <c r="H196" s="172"/>
      <c r="I196" s="240"/>
      <c r="K196" s="240"/>
      <c r="L196" s="240"/>
    </row>
    <row r="197" spans="1:12" ht="12.75">
      <c r="A197" s="11"/>
      <c r="H197" s="172"/>
      <c r="I197" s="240"/>
      <c r="K197" s="240"/>
      <c r="L197" s="240"/>
    </row>
    <row r="198" spans="1:12" ht="12.75">
      <c r="A198" s="11"/>
      <c r="H198" s="172"/>
      <c r="I198" s="240"/>
      <c r="K198" s="240"/>
      <c r="L198" s="240"/>
    </row>
    <row r="199" spans="1:12" ht="12.75">
      <c r="A199" s="11"/>
      <c r="H199" s="172"/>
      <c r="I199" s="240"/>
      <c r="K199" s="240"/>
      <c r="L199" s="240"/>
    </row>
    <row r="200" spans="1:12" ht="12.75">
      <c r="A200" s="11"/>
      <c r="H200" s="172"/>
      <c r="I200" s="240"/>
      <c r="K200" s="240"/>
      <c r="L200" s="240"/>
    </row>
    <row r="201" spans="1:12" ht="12.75">
      <c r="A201" s="11"/>
      <c r="H201" s="172"/>
      <c r="I201" s="240"/>
      <c r="K201" s="240"/>
      <c r="L201" s="240"/>
    </row>
    <row r="202" spans="1:12" ht="12.75">
      <c r="A202" s="11"/>
      <c r="H202" s="172"/>
      <c r="I202" s="240"/>
      <c r="K202" s="240"/>
      <c r="L202" s="240"/>
    </row>
    <row r="203" spans="1:12" ht="12.75">
      <c r="A203" s="11"/>
      <c r="H203" s="172"/>
      <c r="I203" s="240"/>
      <c r="K203" s="240"/>
      <c r="L203" s="240"/>
    </row>
    <row r="204" spans="1:12" ht="12.75">
      <c r="A204" s="11"/>
      <c r="H204" s="172"/>
      <c r="I204" s="240"/>
      <c r="K204" s="240"/>
      <c r="L204" s="240"/>
    </row>
    <row r="205" spans="1:12" ht="12.75">
      <c r="A205" s="11"/>
      <c r="H205" s="172"/>
      <c r="I205" s="240"/>
      <c r="K205" s="240"/>
      <c r="L205" s="240"/>
    </row>
    <row r="206" spans="1:12" ht="12.75">
      <c r="A206" s="11"/>
      <c r="H206" s="172"/>
      <c r="I206" s="240"/>
      <c r="K206" s="240"/>
      <c r="L206" s="240"/>
    </row>
    <row r="207" spans="1:12" ht="12.75">
      <c r="A207" s="11"/>
      <c r="H207" s="172"/>
      <c r="I207" s="240"/>
      <c r="K207" s="240"/>
      <c r="L207" s="240"/>
    </row>
    <row r="208" spans="1:12" ht="12.75">
      <c r="A208" s="11"/>
      <c r="H208" s="172"/>
      <c r="I208" s="240"/>
      <c r="K208" s="240"/>
      <c r="L208" s="240"/>
    </row>
    <row r="209" spans="1:12" ht="12.75">
      <c r="A209" s="11"/>
      <c r="H209" s="172"/>
      <c r="I209" s="240"/>
      <c r="K209" s="240"/>
      <c r="L209" s="240"/>
    </row>
    <row r="210" spans="1:12" ht="12.75">
      <c r="A210" s="11"/>
      <c r="H210" s="172"/>
      <c r="I210" s="240"/>
      <c r="K210" s="240"/>
      <c r="L210" s="240"/>
    </row>
    <row r="211" spans="1:12" ht="12.75">
      <c r="A211" s="11"/>
      <c r="H211" s="172"/>
      <c r="I211" s="240"/>
      <c r="K211" s="240"/>
      <c r="L211" s="240"/>
    </row>
    <row r="212" spans="1:12" ht="12.75">
      <c r="A212" s="11"/>
      <c r="H212" s="172"/>
      <c r="I212" s="240"/>
      <c r="K212" s="240"/>
      <c r="L212" s="240"/>
    </row>
    <row r="213" spans="1:12" ht="12.75">
      <c r="A213" s="11"/>
      <c r="H213" s="172"/>
      <c r="I213" s="240"/>
      <c r="K213" s="240"/>
      <c r="L213" s="240"/>
    </row>
    <row r="214" spans="1:12" ht="12.75">
      <c r="A214" s="11"/>
      <c r="H214" s="172"/>
      <c r="I214" s="240"/>
      <c r="K214" s="240"/>
      <c r="L214" s="240"/>
    </row>
    <row r="215" spans="1:12" ht="12.75">
      <c r="A215" s="11"/>
      <c r="H215" s="172"/>
      <c r="I215" s="240"/>
      <c r="K215" s="240"/>
      <c r="L215" s="240"/>
    </row>
    <row r="216" spans="1:12" ht="12.75">
      <c r="A216" s="11"/>
      <c r="H216" s="172"/>
      <c r="I216" s="240"/>
      <c r="K216" s="240"/>
      <c r="L216" s="240"/>
    </row>
    <row r="217" spans="1:12" ht="12.75">
      <c r="A217" s="11"/>
      <c r="H217" s="172"/>
      <c r="I217" s="240"/>
      <c r="K217" s="240"/>
      <c r="L217" s="240"/>
    </row>
    <row r="218" spans="1:12" ht="12.75">
      <c r="A218" s="11"/>
      <c r="H218" s="172"/>
      <c r="I218" s="240"/>
      <c r="K218" s="240"/>
      <c r="L218" s="240"/>
    </row>
    <row r="219" spans="1:12" ht="12.75">
      <c r="A219" s="11"/>
      <c r="H219" s="172"/>
      <c r="I219" s="240"/>
      <c r="K219" s="240"/>
      <c r="L219" s="240"/>
    </row>
    <row r="220" spans="1:12" ht="12.75">
      <c r="A220" s="11"/>
      <c r="H220" s="172"/>
      <c r="I220" s="240"/>
      <c r="K220" s="240"/>
      <c r="L220" s="240"/>
    </row>
    <row r="221" spans="1:12" ht="12.75">
      <c r="A221" s="11"/>
      <c r="H221" s="172"/>
      <c r="I221" s="240"/>
      <c r="K221" s="240"/>
      <c r="L221" s="240"/>
    </row>
    <row r="222" spans="1:12" ht="12.75">
      <c r="A222" s="11"/>
      <c r="H222" s="172"/>
      <c r="I222" s="240"/>
      <c r="K222" s="240"/>
      <c r="L222" s="240"/>
    </row>
    <row r="223" spans="1:12" ht="12.75">
      <c r="A223" s="11"/>
      <c r="H223" s="172"/>
      <c r="I223" s="240"/>
      <c r="K223" s="240"/>
      <c r="L223" s="240"/>
    </row>
    <row r="224" spans="1:12" ht="12.75">
      <c r="A224" s="11"/>
      <c r="H224" s="172"/>
      <c r="I224" s="240"/>
      <c r="K224" s="240"/>
      <c r="L224" s="240"/>
    </row>
    <row r="225" spans="1:12" ht="12.75">
      <c r="A225" s="11"/>
      <c r="H225" s="172"/>
      <c r="I225" s="240"/>
      <c r="K225" s="240"/>
      <c r="L225" s="240"/>
    </row>
    <row r="226" spans="1:12" ht="12.75">
      <c r="A226" s="11"/>
      <c r="H226" s="172"/>
      <c r="I226" s="240"/>
      <c r="K226" s="240"/>
      <c r="L226" s="240"/>
    </row>
    <row r="227" spans="1:12" ht="12.75">
      <c r="A227" s="11"/>
      <c r="H227" s="172"/>
      <c r="I227" s="240"/>
      <c r="K227" s="240"/>
      <c r="L227" s="240"/>
    </row>
    <row r="228" spans="1:12" ht="12.75">
      <c r="A228" s="11"/>
      <c r="H228" s="172"/>
      <c r="I228" s="240"/>
      <c r="K228" s="240"/>
      <c r="L228" s="240"/>
    </row>
    <row r="229" spans="1:12" ht="12.75">
      <c r="A229" s="11"/>
      <c r="H229" s="172"/>
      <c r="I229" s="240"/>
      <c r="K229" s="240"/>
      <c r="L229" s="240"/>
    </row>
    <row r="230" spans="1:12" ht="12.75">
      <c r="A230" s="11"/>
      <c r="H230" s="172"/>
      <c r="I230" s="240"/>
      <c r="K230" s="240"/>
      <c r="L230" s="240"/>
    </row>
    <row r="231" spans="1:12" ht="12.75">
      <c r="A231" s="11"/>
      <c r="H231" s="172"/>
      <c r="I231" s="240"/>
      <c r="K231" s="240"/>
      <c r="L231" s="240"/>
    </row>
    <row r="232" spans="1:12" ht="12.75">
      <c r="A232" s="11"/>
      <c r="H232" s="172"/>
      <c r="I232" s="240"/>
      <c r="K232" s="240"/>
      <c r="L232" s="240"/>
    </row>
    <row r="233" spans="1:12" ht="12.75">
      <c r="A233" s="11"/>
      <c r="H233" s="172"/>
      <c r="I233" s="240"/>
      <c r="K233" s="240"/>
      <c r="L233" s="240"/>
    </row>
    <row r="234" spans="1:12" ht="12.75">
      <c r="A234" s="11"/>
      <c r="H234" s="172"/>
      <c r="I234" s="240"/>
      <c r="K234" s="240"/>
      <c r="L234" s="240"/>
    </row>
    <row r="235" spans="1:12" ht="12.75">
      <c r="A235" s="11"/>
      <c r="H235" s="172"/>
      <c r="I235" s="240"/>
      <c r="K235" s="240"/>
      <c r="L235" s="240"/>
    </row>
    <row r="236" spans="1:12" ht="12.75">
      <c r="A236" s="11"/>
      <c r="H236" s="172"/>
      <c r="I236" s="240"/>
      <c r="K236" s="240"/>
      <c r="L236" s="240"/>
    </row>
    <row r="237" spans="1:12" ht="12.75">
      <c r="A237" s="11"/>
      <c r="H237" s="172"/>
      <c r="I237" s="240"/>
      <c r="K237" s="240"/>
      <c r="L237" s="240"/>
    </row>
    <row r="238" spans="1:12" ht="12.75">
      <c r="A238" s="11"/>
      <c r="H238" s="172"/>
      <c r="I238" s="240"/>
      <c r="K238" s="240"/>
      <c r="L238" s="240"/>
    </row>
    <row r="239" spans="1:12" ht="12.75">
      <c r="A239" s="11"/>
      <c r="H239" s="172"/>
      <c r="I239" s="240"/>
      <c r="K239" s="240"/>
      <c r="L239" s="240"/>
    </row>
    <row r="240" spans="1:12" ht="12.75">
      <c r="A240" s="11"/>
      <c r="H240" s="172"/>
      <c r="I240" s="240"/>
      <c r="K240" s="240"/>
      <c r="L240" s="240"/>
    </row>
    <row r="241" spans="1:12" ht="12.75">
      <c r="A241" s="11"/>
      <c r="H241" s="172"/>
      <c r="I241" s="240"/>
      <c r="K241" s="240"/>
      <c r="L241" s="240"/>
    </row>
    <row r="242" spans="1:12" ht="12.75">
      <c r="A242" s="11"/>
      <c r="H242" s="172"/>
      <c r="I242" s="240"/>
      <c r="K242" s="240"/>
      <c r="L242" s="240"/>
    </row>
    <row r="243" spans="1:12" ht="12.75">
      <c r="A243" s="11"/>
      <c r="H243" s="172"/>
      <c r="I243" s="240"/>
      <c r="K243" s="240"/>
      <c r="L243" s="240"/>
    </row>
    <row r="244" spans="1:12" ht="12.75">
      <c r="A244" s="11"/>
      <c r="H244" s="172"/>
      <c r="I244" s="240"/>
      <c r="K244" s="240"/>
      <c r="L244" s="240"/>
    </row>
    <row r="245" spans="1:12" ht="12.75">
      <c r="A245" s="11"/>
      <c r="H245" s="172"/>
      <c r="I245" s="240"/>
      <c r="K245" s="240"/>
      <c r="L245" s="240"/>
    </row>
    <row r="246" spans="1:12" ht="12.75">
      <c r="A246" s="11"/>
      <c r="H246" s="172"/>
      <c r="I246" s="240"/>
      <c r="K246" s="240"/>
      <c r="L246" s="240"/>
    </row>
    <row r="247" spans="1:12" ht="12.75">
      <c r="A247" s="11"/>
      <c r="H247" s="172"/>
      <c r="I247" s="240"/>
      <c r="K247" s="240"/>
      <c r="L247" s="240"/>
    </row>
    <row r="248" spans="1:12" ht="12.75">
      <c r="A248" s="11"/>
      <c r="H248" s="172"/>
      <c r="I248" s="240"/>
      <c r="K248" s="240"/>
      <c r="L248" s="240"/>
    </row>
    <row r="249" spans="1:12" ht="12.75">
      <c r="A249" s="11"/>
      <c r="H249" s="172"/>
      <c r="I249" s="240"/>
      <c r="K249" s="240"/>
      <c r="L249" s="240"/>
    </row>
    <row r="250" spans="1:12" ht="12.75">
      <c r="A250" s="11"/>
      <c r="H250" s="172"/>
      <c r="I250" s="240"/>
      <c r="K250" s="240"/>
      <c r="L250" s="240"/>
    </row>
    <row r="251" spans="1:12" ht="12.75">
      <c r="A251" s="11"/>
      <c r="H251" s="172"/>
      <c r="I251" s="240"/>
      <c r="K251" s="240"/>
      <c r="L251" s="240"/>
    </row>
    <row r="252" spans="1:12" ht="12.75">
      <c r="A252" s="11"/>
      <c r="H252" s="172"/>
      <c r="I252" s="240"/>
      <c r="K252" s="240"/>
      <c r="L252" s="240"/>
    </row>
    <row r="253" spans="1:12" ht="12.75">
      <c r="A253" s="11"/>
      <c r="H253" s="172"/>
      <c r="I253" s="240"/>
      <c r="K253" s="240"/>
      <c r="L253" s="240"/>
    </row>
    <row r="254" spans="1:12" ht="12.75">
      <c r="A254" s="11"/>
      <c r="H254" s="172"/>
      <c r="I254" s="240"/>
      <c r="K254" s="240"/>
      <c r="L254" s="240"/>
    </row>
    <row r="255" spans="1:12" ht="12.75">
      <c r="A255" s="11"/>
      <c r="H255" s="172"/>
      <c r="I255" s="240"/>
      <c r="K255" s="240"/>
      <c r="L255" s="240"/>
    </row>
    <row r="256" spans="1:12" ht="12.75">
      <c r="A256" s="11"/>
      <c r="H256" s="172"/>
      <c r="I256" s="240"/>
      <c r="K256" s="240"/>
      <c r="L256" s="240"/>
    </row>
    <row r="257" spans="1:12" ht="12.75">
      <c r="A257" s="11"/>
      <c r="H257" s="172"/>
      <c r="I257" s="240"/>
      <c r="K257" s="240"/>
      <c r="L257" s="240"/>
    </row>
    <row r="258" spans="1:12" ht="12.75">
      <c r="A258" s="11"/>
      <c r="H258" s="172"/>
      <c r="I258" s="240"/>
      <c r="K258" s="240"/>
      <c r="L258" s="240"/>
    </row>
    <row r="259" spans="1:12" ht="12.75">
      <c r="A259" s="11"/>
      <c r="H259" s="172"/>
      <c r="I259" s="240"/>
      <c r="K259" s="240"/>
      <c r="L259" s="240"/>
    </row>
    <row r="260" spans="1:12" ht="12.75">
      <c r="A260" s="11"/>
      <c r="H260" s="172"/>
      <c r="I260" s="240"/>
      <c r="K260" s="240"/>
      <c r="L260" s="240"/>
    </row>
    <row r="261" spans="1:12" ht="12.75">
      <c r="A261" s="11"/>
      <c r="H261" s="172"/>
      <c r="I261" s="240"/>
      <c r="K261" s="240"/>
      <c r="L261" s="240"/>
    </row>
    <row r="262" spans="1:12" ht="12.75">
      <c r="A262" s="11"/>
      <c r="H262" s="172"/>
      <c r="I262" s="240"/>
      <c r="K262" s="240"/>
      <c r="L262" s="240"/>
    </row>
    <row r="263" spans="1:12" ht="12.75">
      <c r="A263" s="11"/>
      <c r="H263" s="172"/>
      <c r="I263" s="240"/>
      <c r="K263" s="240"/>
      <c r="L263" s="240"/>
    </row>
    <row r="264" spans="1:12" ht="12.75">
      <c r="A264" s="11"/>
      <c r="H264" s="172"/>
      <c r="I264" s="240"/>
      <c r="K264" s="240"/>
      <c r="L264" s="240"/>
    </row>
    <row r="265" spans="1:12" ht="12.75">
      <c r="A265" s="11"/>
      <c r="H265" s="172"/>
      <c r="I265" s="240"/>
      <c r="K265" s="240"/>
      <c r="L265" s="240"/>
    </row>
    <row r="266" spans="1:12" ht="12.75">
      <c r="A266" s="11"/>
      <c r="H266" s="172"/>
      <c r="I266" s="240"/>
      <c r="K266" s="240"/>
      <c r="L266" s="240"/>
    </row>
    <row r="267" spans="1:12" ht="12.75">
      <c r="A267" s="11"/>
      <c r="H267" s="172"/>
      <c r="I267" s="240"/>
      <c r="K267" s="240"/>
      <c r="L267" s="240"/>
    </row>
    <row r="268" spans="1:12" ht="12.75">
      <c r="A268" s="11"/>
      <c r="H268" s="172"/>
      <c r="I268" s="240"/>
      <c r="K268" s="240"/>
      <c r="L268" s="240"/>
    </row>
    <row r="269" spans="1:12" ht="12.75">
      <c r="A269" s="11"/>
      <c r="H269" s="172"/>
      <c r="I269" s="240"/>
      <c r="K269" s="240"/>
      <c r="L269" s="240"/>
    </row>
    <row r="270" spans="1:12" ht="12.75">
      <c r="A270" s="11"/>
      <c r="H270" s="172"/>
      <c r="I270" s="240"/>
      <c r="K270" s="240"/>
      <c r="L270" s="240"/>
    </row>
    <row r="271" spans="1:12" ht="12.75">
      <c r="A271" s="11"/>
      <c r="H271" s="172"/>
      <c r="I271" s="240"/>
      <c r="K271" s="240"/>
      <c r="L271" s="240"/>
    </row>
    <row r="272" spans="1:12" ht="12.75">
      <c r="A272" s="11"/>
      <c r="H272" s="172"/>
      <c r="I272" s="240"/>
      <c r="K272" s="240"/>
      <c r="L272" s="240"/>
    </row>
    <row r="273" spans="1:12" ht="12.75">
      <c r="A273" s="11"/>
      <c r="H273" s="172"/>
      <c r="I273" s="240"/>
      <c r="K273" s="240"/>
      <c r="L273" s="240"/>
    </row>
    <row r="274" spans="1:12" ht="12.75">
      <c r="A274" s="11"/>
      <c r="H274" s="172"/>
      <c r="I274" s="240"/>
      <c r="K274" s="240"/>
      <c r="L274" s="240"/>
    </row>
    <row r="275" spans="1:12" ht="12.75">
      <c r="A275" s="11"/>
      <c r="H275" s="172"/>
      <c r="I275" s="240"/>
      <c r="K275" s="240"/>
      <c r="L275" s="240"/>
    </row>
    <row r="276" spans="1:12" ht="12.75">
      <c r="A276" s="11"/>
      <c r="H276" s="172"/>
      <c r="I276" s="240"/>
      <c r="K276" s="240"/>
      <c r="L276" s="240"/>
    </row>
    <row r="277" spans="1:12" ht="12.75">
      <c r="A277" s="11"/>
      <c r="H277" s="172"/>
      <c r="I277" s="240"/>
      <c r="K277" s="240"/>
      <c r="L277" s="240"/>
    </row>
    <row r="278" spans="1:12" ht="12.75">
      <c r="A278" s="11"/>
      <c r="H278" s="172"/>
      <c r="I278" s="240"/>
      <c r="K278" s="240"/>
      <c r="L278" s="240"/>
    </row>
    <row r="279" spans="1:12" ht="12.75">
      <c r="A279" s="11"/>
      <c r="H279" s="172"/>
      <c r="I279" s="240"/>
      <c r="K279" s="240"/>
      <c r="L279" s="240"/>
    </row>
    <row r="280" spans="1:12" ht="12.75">
      <c r="A280" s="11"/>
      <c r="H280" s="172"/>
      <c r="I280" s="240"/>
      <c r="K280" s="240"/>
      <c r="L280" s="240"/>
    </row>
    <row r="281" spans="1:12" ht="12.75">
      <c r="A281" s="11"/>
      <c r="H281" s="172"/>
      <c r="I281" s="240"/>
      <c r="K281" s="240"/>
      <c r="L281" s="240"/>
    </row>
    <row r="282" spans="1:12" ht="12.75">
      <c r="A282" s="11"/>
      <c r="H282" s="172"/>
      <c r="I282" s="240"/>
      <c r="K282" s="240"/>
      <c r="L282" s="240"/>
    </row>
    <row r="283" spans="1:12" ht="12.75">
      <c r="A283" s="11"/>
      <c r="H283" s="172"/>
      <c r="I283" s="240"/>
      <c r="K283" s="240"/>
      <c r="L283" s="240"/>
    </row>
    <row r="284" spans="1:12" ht="12.75">
      <c r="A284" s="11"/>
      <c r="H284" s="172"/>
      <c r="I284" s="240"/>
      <c r="K284" s="240"/>
      <c r="L284" s="240"/>
    </row>
    <row r="285" spans="1:12" ht="12.75">
      <c r="A285" s="11"/>
      <c r="H285" s="172"/>
      <c r="I285" s="240"/>
      <c r="K285" s="240"/>
      <c r="L285" s="240"/>
    </row>
    <row r="286" spans="1:12" ht="12.75">
      <c r="A286" s="11"/>
      <c r="H286" s="172"/>
      <c r="I286" s="240"/>
      <c r="K286" s="240"/>
      <c r="L286" s="240"/>
    </row>
    <row r="287" spans="1:12" ht="12.75">
      <c r="A287" s="11"/>
      <c r="H287" s="172"/>
      <c r="I287" s="240"/>
      <c r="K287" s="240"/>
      <c r="L287" s="240"/>
    </row>
    <row r="288" spans="1:12" ht="12.75">
      <c r="A288" s="11"/>
      <c r="H288" s="172"/>
      <c r="I288" s="240"/>
      <c r="K288" s="240"/>
      <c r="L288" s="240"/>
    </row>
    <row r="289" spans="1:12" ht="12.75">
      <c r="A289" s="11"/>
      <c r="H289" s="172"/>
      <c r="I289" s="240"/>
      <c r="K289" s="240"/>
      <c r="L289" s="240"/>
    </row>
    <row r="290" spans="1:12" ht="12.75">
      <c r="A290" s="11"/>
      <c r="H290" s="172"/>
      <c r="I290" s="240"/>
      <c r="K290" s="240"/>
      <c r="L290" s="240"/>
    </row>
    <row r="291" spans="1:12" ht="12.75">
      <c r="A291" s="11"/>
      <c r="H291" s="172"/>
      <c r="I291" s="240"/>
      <c r="K291" s="240"/>
      <c r="L291" s="240"/>
    </row>
    <row r="292" spans="1:12" ht="12.75">
      <c r="A292" s="11"/>
      <c r="H292" s="172"/>
      <c r="I292" s="240"/>
      <c r="K292" s="240"/>
      <c r="L292" s="240"/>
    </row>
    <row r="293" spans="1:12" ht="12.75">
      <c r="A293" s="11"/>
      <c r="H293" s="172"/>
      <c r="I293" s="240"/>
      <c r="K293" s="240"/>
      <c r="L293" s="240"/>
    </row>
    <row r="294" spans="1:12" ht="12.75">
      <c r="A294" s="11"/>
      <c r="H294" s="172"/>
      <c r="I294" s="240"/>
      <c r="K294" s="240"/>
      <c r="L294" s="240"/>
    </row>
    <row r="295" spans="1:12" ht="12.75">
      <c r="A295" s="11"/>
      <c r="H295" s="172"/>
      <c r="I295" s="240"/>
      <c r="K295" s="240"/>
      <c r="L295" s="240"/>
    </row>
    <row r="296" spans="1:12" ht="12.75">
      <c r="A296" s="11"/>
      <c r="H296" s="172"/>
      <c r="I296" s="240"/>
      <c r="K296" s="240"/>
      <c r="L296" s="240"/>
    </row>
    <row r="297" spans="1:12" ht="12.75">
      <c r="A297" s="11"/>
      <c r="H297" s="172"/>
      <c r="I297" s="240"/>
      <c r="K297" s="240"/>
      <c r="L297" s="240"/>
    </row>
    <row r="298" spans="1:12" ht="12.75">
      <c r="A298" s="11"/>
      <c r="H298" s="172"/>
      <c r="I298" s="240"/>
      <c r="K298" s="240"/>
      <c r="L298" s="240"/>
    </row>
    <row r="299" spans="1:12" ht="12.75">
      <c r="A299" s="11"/>
      <c r="H299" s="172"/>
      <c r="I299" s="240"/>
      <c r="K299" s="240"/>
      <c r="L299" s="240"/>
    </row>
    <row r="300" spans="1:12" ht="12.75">
      <c r="A300" s="11"/>
      <c r="H300" s="172"/>
      <c r="I300" s="240"/>
      <c r="K300" s="240"/>
      <c r="L300" s="240"/>
    </row>
    <row r="301" spans="1:12" ht="12.75">
      <c r="A301" s="11"/>
      <c r="H301" s="172"/>
      <c r="I301" s="240"/>
      <c r="K301" s="240"/>
      <c r="L301" s="240"/>
    </row>
    <row r="302" spans="1:12" ht="12.75">
      <c r="A302" s="11"/>
      <c r="H302" s="172"/>
      <c r="I302" s="240"/>
      <c r="K302" s="240"/>
      <c r="L302" s="240"/>
    </row>
    <row r="303" spans="1:12" ht="12.75">
      <c r="A303" s="11"/>
      <c r="H303" s="172"/>
      <c r="I303" s="240"/>
      <c r="K303" s="240"/>
      <c r="L303" s="240"/>
    </row>
    <row r="304" spans="1:12" ht="12.75">
      <c r="A304" s="11"/>
      <c r="H304" s="172"/>
      <c r="I304" s="240"/>
      <c r="K304" s="240"/>
      <c r="L304" s="240"/>
    </row>
    <row r="305" spans="1:12" ht="12.75">
      <c r="A305" s="11"/>
      <c r="H305" s="172"/>
      <c r="I305" s="240"/>
      <c r="K305" s="240"/>
      <c r="L305" s="240"/>
    </row>
    <row r="306" spans="1:12" ht="12.75">
      <c r="A306" s="11"/>
      <c r="H306" s="172"/>
      <c r="I306" s="240"/>
      <c r="K306" s="240"/>
      <c r="L306" s="240"/>
    </row>
    <row r="307" spans="1:12" ht="12.75">
      <c r="A307" s="11"/>
      <c r="H307" s="172"/>
      <c r="I307" s="240"/>
      <c r="K307" s="240"/>
      <c r="L307" s="240"/>
    </row>
    <row r="308" spans="1:12" ht="12.75">
      <c r="A308" s="11"/>
      <c r="H308" s="172"/>
      <c r="I308" s="240"/>
      <c r="K308" s="240"/>
      <c r="L308" s="240"/>
    </row>
    <row r="309" spans="1:12" ht="12.75">
      <c r="A309" s="11"/>
      <c r="H309" s="172"/>
      <c r="I309" s="240"/>
      <c r="K309" s="240"/>
      <c r="L309" s="240"/>
    </row>
    <row r="310" spans="1:12" ht="12.75">
      <c r="A310" s="11"/>
      <c r="H310" s="172"/>
      <c r="I310" s="240"/>
      <c r="K310" s="240"/>
      <c r="L310" s="240"/>
    </row>
    <row r="311" spans="1:12" ht="12.75">
      <c r="A311" s="11"/>
      <c r="H311" s="172"/>
      <c r="I311" s="240"/>
      <c r="K311" s="240"/>
      <c r="L311" s="240"/>
    </row>
    <row r="312" spans="1:12" ht="12.75">
      <c r="A312" s="11"/>
      <c r="H312" s="172"/>
      <c r="I312" s="240"/>
      <c r="K312" s="240"/>
      <c r="L312" s="240"/>
    </row>
    <row r="313" spans="1:12" ht="12.75">
      <c r="A313" s="11"/>
      <c r="H313" s="172"/>
      <c r="I313" s="240"/>
      <c r="K313" s="240"/>
      <c r="L313" s="240"/>
    </row>
    <row r="314" spans="1:12" ht="12.75">
      <c r="A314" s="11"/>
      <c r="H314" s="172"/>
      <c r="I314" s="240"/>
      <c r="K314" s="240"/>
      <c r="L314" s="240"/>
    </row>
    <row r="315" spans="1:12" ht="12.75">
      <c r="A315" s="11"/>
      <c r="H315" s="172"/>
      <c r="I315" s="240"/>
      <c r="K315" s="240"/>
      <c r="L315" s="240"/>
    </row>
    <row r="316" spans="1:12" ht="12.75">
      <c r="A316" s="11"/>
      <c r="H316" s="172"/>
      <c r="I316" s="240"/>
      <c r="K316" s="240"/>
      <c r="L316" s="240"/>
    </row>
    <row r="317" spans="1:12" ht="12.75">
      <c r="A317" s="11"/>
      <c r="H317" s="172"/>
      <c r="I317" s="240"/>
      <c r="K317" s="240"/>
      <c r="L317" s="240"/>
    </row>
    <row r="318" spans="1:12" ht="12.75">
      <c r="A318" s="11"/>
      <c r="H318" s="172"/>
      <c r="I318" s="240"/>
      <c r="K318" s="240"/>
      <c r="L318" s="240"/>
    </row>
    <row r="319" spans="1:12" ht="12.75">
      <c r="A319" s="11"/>
      <c r="H319" s="172"/>
      <c r="I319" s="240"/>
      <c r="K319" s="240"/>
      <c r="L319" s="240"/>
    </row>
    <row r="320" spans="1:12" ht="12.75">
      <c r="A320" s="11"/>
      <c r="H320" s="172"/>
      <c r="I320" s="240"/>
      <c r="K320" s="240"/>
      <c r="L320" s="240"/>
    </row>
    <row r="321" spans="1:12" ht="12.75">
      <c r="A321" s="11"/>
      <c r="H321" s="172"/>
      <c r="I321" s="240"/>
      <c r="K321" s="240"/>
      <c r="L321" s="240"/>
    </row>
    <row r="322" spans="1:12" ht="12.75">
      <c r="A322" s="11"/>
      <c r="H322" s="172"/>
      <c r="I322" s="240"/>
      <c r="K322" s="240"/>
      <c r="L322" s="240"/>
    </row>
    <row r="323" spans="1:12" ht="12.75">
      <c r="A323" s="11"/>
      <c r="H323" s="172"/>
      <c r="I323" s="240"/>
      <c r="K323" s="240"/>
      <c r="L323" s="240"/>
    </row>
    <row r="324" spans="1:12" ht="12.75">
      <c r="A324" s="11"/>
      <c r="H324" s="172"/>
      <c r="I324" s="240"/>
      <c r="K324" s="240"/>
      <c r="L324" s="240"/>
    </row>
    <row r="325" spans="1:12" ht="12.75">
      <c r="A325" s="11"/>
      <c r="H325" s="172"/>
      <c r="I325" s="240"/>
      <c r="K325" s="240"/>
      <c r="L325" s="240"/>
    </row>
    <row r="326" spans="1:12" ht="12.75">
      <c r="A326" s="11"/>
      <c r="H326" s="172"/>
      <c r="I326" s="240"/>
      <c r="K326" s="240"/>
      <c r="L326" s="240"/>
    </row>
    <row r="327" spans="1:12" ht="12.75">
      <c r="A327" s="11"/>
      <c r="H327" s="172"/>
      <c r="I327" s="240"/>
      <c r="K327" s="240"/>
      <c r="L327" s="240"/>
    </row>
    <row r="328" spans="1:12" ht="12.75">
      <c r="A328" s="11"/>
      <c r="H328" s="172"/>
      <c r="I328" s="240"/>
      <c r="K328" s="240"/>
      <c r="L328" s="240"/>
    </row>
    <row r="329" spans="1:12" ht="12.75">
      <c r="A329" s="11"/>
      <c r="H329" s="172"/>
      <c r="I329" s="240"/>
      <c r="K329" s="240"/>
      <c r="L329" s="240"/>
    </row>
    <row r="330" spans="1:12" ht="12.75">
      <c r="A330" s="11"/>
      <c r="H330" s="172"/>
      <c r="I330" s="240"/>
      <c r="K330" s="240"/>
      <c r="L330" s="240"/>
    </row>
    <row r="331" spans="1:12" ht="12.75">
      <c r="A331" s="11"/>
      <c r="H331" s="172"/>
      <c r="I331" s="240"/>
      <c r="K331" s="240"/>
      <c r="L331" s="240"/>
    </row>
    <row r="332" spans="1:12" ht="12.75">
      <c r="A332" s="11"/>
      <c r="H332" s="172"/>
      <c r="I332" s="240"/>
      <c r="K332" s="240"/>
      <c r="L332" s="240"/>
    </row>
    <row r="333" spans="1:12" ht="12.75">
      <c r="A333" s="11"/>
      <c r="H333" s="172"/>
      <c r="I333" s="240"/>
      <c r="K333" s="240"/>
      <c r="L333" s="240"/>
    </row>
    <row r="334" spans="1:12" ht="12.75">
      <c r="A334" s="11"/>
      <c r="H334" s="172"/>
      <c r="I334" s="240"/>
      <c r="K334" s="240"/>
      <c r="L334" s="240"/>
    </row>
    <row r="335" spans="1:12" ht="12.75">
      <c r="A335" s="11"/>
      <c r="H335" s="172"/>
      <c r="I335" s="240"/>
      <c r="K335" s="240"/>
      <c r="L335" s="240"/>
    </row>
    <row r="336" spans="1:12" ht="12.75">
      <c r="A336" s="11"/>
      <c r="H336" s="172"/>
      <c r="I336" s="240"/>
      <c r="K336" s="240"/>
      <c r="L336" s="240"/>
    </row>
    <row r="337" spans="1:12" ht="12.75">
      <c r="A337" s="11"/>
      <c r="H337" s="172"/>
      <c r="I337" s="240"/>
      <c r="K337" s="240"/>
      <c r="L337" s="240"/>
    </row>
    <row r="338" spans="1:12" ht="12.75">
      <c r="A338" s="11"/>
      <c r="H338" s="172"/>
      <c r="I338" s="240"/>
      <c r="K338" s="240"/>
      <c r="L338" s="240"/>
    </row>
    <row r="339" spans="1:12" ht="12.75">
      <c r="A339" s="11"/>
      <c r="H339" s="172"/>
      <c r="I339" s="240"/>
      <c r="K339" s="240"/>
      <c r="L339" s="240"/>
    </row>
    <row r="340" spans="1:12" ht="12.75">
      <c r="A340" s="11"/>
      <c r="H340" s="172"/>
      <c r="I340" s="240"/>
      <c r="K340" s="240"/>
      <c r="L340" s="240"/>
    </row>
    <row r="341" spans="1:12" ht="12.75">
      <c r="A341" s="11"/>
      <c r="H341" s="172"/>
      <c r="I341" s="240"/>
      <c r="K341" s="240"/>
      <c r="L341" s="240"/>
    </row>
    <row r="342" spans="1:12" ht="12.75">
      <c r="A342" s="11"/>
      <c r="H342" s="172"/>
      <c r="I342" s="240"/>
      <c r="K342" s="240"/>
      <c r="L342" s="240"/>
    </row>
    <row r="343" spans="1:12" ht="12.75">
      <c r="A343" s="11"/>
      <c r="H343" s="172"/>
      <c r="I343" s="240"/>
      <c r="K343" s="240"/>
      <c r="L343" s="240"/>
    </row>
    <row r="344" spans="1:12" ht="12.75">
      <c r="A344" s="11"/>
      <c r="H344" s="172"/>
      <c r="I344" s="240"/>
      <c r="K344" s="240"/>
      <c r="L344" s="240"/>
    </row>
    <row r="345" spans="1:12" ht="12.75">
      <c r="A345" s="11"/>
      <c r="H345" s="172"/>
      <c r="I345" s="240"/>
      <c r="K345" s="240"/>
      <c r="L345" s="240"/>
    </row>
    <row r="346" spans="1:12" ht="12.75">
      <c r="A346" s="11"/>
      <c r="H346" s="172"/>
      <c r="I346" s="240"/>
      <c r="K346" s="240"/>
      <c r="L346" s="240"/>
    </row>
    <row r="347" spans="1:12" ht="12.75">
      <c r="A347" s="11"/>
      <c r="H347" s="172"/>
      <c r="I347" s="240"/>
      <c r="K347" s="240"/>
      <c r="L347" s="240"/>
    </row>
    <row r="348" spans="1:12" ht="12.75">
      <c r="A348" s="11"/>
      <c r="H348" s="172"/>
      <c r="I348" s="240"/>
      <c r="K348" s="240"/>
      <c r="L348" s="240"/>
    </row>
    <row r="349" spans="1:12" ht="12.75">
      <c r="A349" s="11"/>
      <c r="H349" s="172"/>
      <c r="I349" s="240"/>
      <c r="K349" s="240"/>
      <c r="L349" s="240"/>
    </row>
    <row r="350" spans="1:12" ht="12.75">
      <c r="A350" s="11"/>
      <c r="H350" s="172"/>
      <c r="I350" s="240"/>
      <c r="K350" s="240"/>
      <c r="L350" s="240"/>
    </row>
    <row r="351" spans="1:12" ht="12.75">
      <c r="A351" s="11"/>
      <c r="H351" s="172"/>
      <c r="I351" s="240"/>
      <c r="K351" s="240"/>
      <c r="L351" s="240"/>
    </row>
    <row r="352" spans="1:12" ht="12.75">
      <c r="A352" s="11"/>
      <c r="H352" s="172"/>
      <c r="I352" s="240"/>
      <c r="K352" s="240"/>
      <c r="L352" s="240"/>
    </row>
    <row r="353" spans="1:12" ht="12.75">
      <c r="A353" s="11"/>
      <c r="H353" s="172"/>
      <c r="I353" s="240"/>
      <c r="K353" s="240"/>
      <c r="L353" s="240"/>
    </row>
    <row r="354" spans="1:12" ht="12.75">
      <c r="A354" s="11"/>
      <c r="H354" s="172"/>
      <c r="I354" s="240"/>
      <c r="K354" s="240"/>
      <c r="L354" s="240"/>
    </row>
    <row r="355" spans="1:12" ht="12.75">
      <c r="A355" s="11"/>
      <c r="H355" s="172"/>
      <c r="I355" s="240"/>
      <c r="K355" s="240"/>
      <c r="L355" s="240"/>
    </row>
    <row r="356" spans="1:12" ht="12.75">
      <c r="A356" s="11"/>
      <c r="H356" s="172"/>
      <c r="I356" s="240"/>
      <c r="K356" s="240"/>
      <c r="L356" s="240"/>
    </row>
    <row r="357" spans="1:12" ht="12.75">
      <c r="A357" s="11"/>
      <c r="H357" s="172"/>
      <c r="I357" s="240"/>
      <c r="K357" s="240"/>
      <c r="L357" s="240"/>
    </row>
    <row r="358" spans="1:12" ht="12.75">
      <c r="A358" s="11"/>
      <c r="H358" s="172"/>
      <c r="I358" s="240"/>
      <c r="K358" s="240"/>
      <c r="L358" s="240"/>
    </row>
    <row r="359" spans="1:12" ht="12.75">
      <c r="A359" s="11"/>
      <c r="H359" s="172"/>
      <c r="I359" s="240"/>
      <c r="K359" s="240"/>
      <c r="L359" s="240"/>
    </row>
    <row r="360" spans="1:12" ht="12.75">
      <c r="A360" s="11"/>
      <c r="H360" s="172"/>
      <c r="I360" s="240"/>
      <c r="K360" s="240"/>
      <c r="L360" s="240"/>
    </row>
    <row r="361" spans="1:12" ht="12.75">
      <c r="A361" s="11"/>
      <c r="H361" s="172"/>
      <c r="I361" s="240"/>
      <c r="K361" s="240"/>
      <c r="L361" s="240"/>
    </row>
    <row r="362" spans="1:12" ht="12.75">
      <c r="A362" s="11"/>
      <c r="H362" s="172"/>
      <c r="I362" s="240"/>
      <c r="K362" s="240"/>
      <c r="L362" s="240"/>
    </row>
    <row r="363" spans="1:12" ht="12.75">
      <c r="A363" s="11"/>
      <c r="H363" s="172"/>
      <c r="I363" s="240"/>
      <c r="K363" s="240"/>
      <c r="L363" s="240"/>
    </row>
    <row r="364" spans="1:12" ht="12.75">
      <c r="A364" s="11"/>
      <c r="H364" s="172"/>
      <c r="I364" s="240"/>
      <c r="K364" s="240"/>
      <c r="L364" s="240"/>
    </row>
    <row r="365" spans="1:12" ht="12.75">
      <c r="A365" s="11"/>
      <c r="H365" s="172"/>
      <c r="I365" s="240"/>
      <c r="K365" s="240"/>
      <c r="L365" s="240"/>
    </row>
    <row r="366" spans="1:12" ht="12.75">
      <c r="A366" s="11"/>
      <c r="H366" s="172"/>
      <c r="I366" s="240"/>
      <c r="K366" s="240"/>
      <c r="L366" s="240"/>
    </row>
  </sheetData>
  <sheetProtection/>
  <mergeCells count="100">
    <mergeCell ref="H141:I141"/>
    <mergeCell ref="A119:L119"/>
    <mergeCell ref="A45:A46"/>
    <mergeCell ref="C45:C46"/>
    <mergeCell ref="B45:B46"/>
    <mergeCell ref="D45:D46"/>
    <mergeCell ref="E45:E46"/>
    <mergeCell ref="C101:C102"/>
    <mergeCell ref="D101:D102"/>
    <mergeCell ref="A101:A102"/>
    <mergeCell ref="A184:L184"/>
    <mergeCell ref="A185:L185"/>
    <mergeCell ref="A162:L162"/>
    <mergeCell ref="A186:L186"/>
    <mergeCell ref="A181:L181"/>
    <mergeCell ref="A182:L182"/>
    <mergeCell ref="A183:L183"/>
    <mergeCell ref="A163:B163"/>
    <mergeCell ref="H163:I163"/>
    <mergeCell ref="H166:I166"/>
    <mergeCell ref="K45:L45"/>
    <mergeCell ref="E101:E102"/>
    <mergeCell ref="B101:B102"/>
    <mergeCell ref="H101:I101"/>
    <mergeCell ref="K101:L101"/>
    <mergeCell ref="F45:F46"/>
    <mergeCell ref="H45:I45"/>
    <mergeCell ref="F101:F102"/>
    <mergeCell ref="G51:G54"/>
    <mergeCell ref="A8:L8"/>
    <mergeCell ref="A9:A10"/>
    <mergeCell ref="B9:B10"/>
    <mergeCell ref="C9:C10"/>
    <mergeCell ref="D9:D10"/>
    <mergeCell ref="E9:E10"/>
    <mergeCell ref="K9:L9"/>
    <mergeCell ref="A4:L4"/>
    <mergeCell ref="A5:L5"/>
    <mergeCell ref="A6:L6"/>
    <mergeCell ref="A1:M1"/>
    <mergeCell ref="A2:M2"/>
    <mergeCell ref="A3:M3"/>
    <mergeCell ref="B141:B142"/>
    <mergeCell ref="C141:C142"/>
    <mergeCell ref="D141:D142"/>
    <mergeCell ref="E141:E142"/>
    <mergeCell ref="F9:F10"/>
    <mergeCell ref="H9:I9"/>
    <mergeCell ref="A11:L11"/>
    <mergeCell ref="A22:L22"/>
    <mergeCell ref="A43:L43"/>
    <mergeCell ref="F141:F142"/>
    <mergeCell ref="K166:L166"/>
    <mergeCell ref="C165:E165"/>
    <mergeCell ref="C166:E166"/>
    <mergeCell ref="K163:L163"/>
    <mergeCell ref="K141:L141"/>
    <mergeCell ref="A164:L164"/>
    <mergeCell ref="C163:E163"/>
    <mergeCell ref="H165:I165"/>
    <mergeCell ref="K165:L165"/>
    <mergeCell ref="A141:A142"/>
    <mergeCell ref="H167:I167"/>
    <mergeCell ref="K167:L167"/>
    <mergeCell ref="H168:I168"/>
    <mergeCell ref="K168:L168"/>
    <mergeCell ref="C167:E167"/>
    <mergeCell ref="C168:E168"/>
    <mergeCell ref="H169:I169"/>
    <mergeCell ref="K169:L169"/>
    <mergeCell ref="H170:I170"/>
    <mergeCell ref="K170:L170"/>
    <mergeCell ref="C169:E169"/>
    <mergeCell ref="C170:E170"/>
    <mergeCell ref="H171:I171"/>
    <mergeCell ref="K171:L171"/>
    <mergeCell ref="H172:I172"/>
    <mergeCell ref="K172:L172"/>
    <mergeCell ref="C171:E171"/>
    <mergeCell ref="C172:E172"/>
    <mergeCell ref="H173:I173"/>
    <mergeCell ref="K173:L173"/>
    <mergeCell ref="C173:E173"/>
    <mergeCell ref="C178:E178"/>
    <mergeCell ref="A7:L7"/>
    <mergeCell ref="A44:L44"/>
    <mergeCell ref="H178:I178"/>
    <mergeCell ref="K178:L178"/>
    <mergeCell ref="H177:I177"/>
    <mergeCell ref="K177:L177"/>
    <mergeCell ref="H174:I174"/>
    <mergeCell ref="C174:E174"/>
    <mergeCell ref="K174:L174"/>
    <mergeCell ref="C176:E176"/>
    <mergeCell ref="C177:E177"/>
    <mergeCell ref="H175:I175"/>
    <mergeCell ref="K175:L175"/>
    <mergeCell ref="H176:I176"/>
    <mergeCell ref="K176:L176"/>
    <mergeCell ref="C175:E175"/>
  </mergeCells>
  <printOptions/>
  <pageMargins left="0.5118110236220472" right="0.15748031496062992" top="0.1968503937007874" bottom="0.2755905511811024" header="0.1968503937007874" footer="0.2755905511811024"/>
  <pageSetup fitToHeight="4" horizontalDpi="600" verticalDpi="600" orientation="portrait" paperSize="9" scale="64" r:id="rId2"/>
  <rowBreaks count="2" manualBreakCount="2">
    <brk id="69" max="11" man="1"/>
    <brk id="14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Супер-Клинкер</cp:lastModifiedBy>
  <cp:lastPrinted>2018-08-31T15:52:41Z</cp:lastPrinted>
  <dcterms:created xsi:type="dcterms:W3CDTF">2003-07-09T06:12:17Z</dcterms:created>
  <dcterms:modified xsi:type="dcterms:W3CDTF">2018-09-02T09:08:05Z</dcterms:modified>
  <cp:category/>
  <cp:version/>
  <cp:contentType/>
  <cp:contentStatus/>
</cp:coreProperties>
</file>